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<sst xmlns="http://schemas.openxmlformats.org/spreadsheetml/2006/main" count="1396" uniqueCount="457">
  <si>
    <t>2021年荥阳市公开招聘幼儿教师考试总成绩</t>
  </si>
  <si>
    <t>姓名</t>
  </si>
  <si>
    <t>性别</t>
  </si>
  <si>
    <t>笔试成绩</t>
  </si>
  <si>
    <t>笔试成绩X40%</t>
  </si>
  <si>
    <t>面试成绩</t>
  </si>
  <si>
    <t>面试加权系数</t>
  </si>
  <si>
    <t>加权后的
面试成绩</t>
  </si>
  <si>
    <t>加权后的
面试成绩X60%</t>
  </si>
  <si>
    <t>考试总成绩</t>
  </si>
  <si>
    <t>报考岗位</t>
  </si>
  <si>
    <t>备注</t>
  </si>
  <si>
    <t>朱苏雨</t>
  </si>
  <si>
    <t>女</t>
  </si>
  <si>
    <t>E01</t>
  </si>
  <si>
    <t>张珂</t>
  </si>
  <si>
    <t>杜冉</t>
  </si>
  <si>
    <t>杜雯雯</t>
  </si>
  <si>
    <t>刘一迪</t>
  </si>
  <si>
    <t>牛慧玲</t>
  </si>
  <si>
    <t>黄培宇</t>
  </si>
  <si>
    <t>王韵然</t>
  </si>
  <si>
    <t>王晨颖</t>
  </si>
  <si>
    <t>杜晓娟</t>
  </si>
  <si>
    <t>马路瑶</t>
  </si>
  <si>
    <t>裴莹莹</t>
  </si>
  <si>
    <t>贺利嫔</t>
  </si>
  <si>
    <t>郭向阳</t>
  </si>
  <si>
    <t>高阳丹</t>
  </si>
  <si>
    <t>佟以琪</t>
  </si>
  <si>
    <t>李培培</t>
  </si>
  <si>
    <t>吴丹丹</t>
  </si>
  <si>
    <t>杨海珠</t>
  </si>
  <si>
    <t>刘倩</t>
  </si>
  <si>
    <t>郑青青</t>
  </si>
  <si>
    <t>史航</t>
  </si>
  <si>
    <t>冯子怡</t>
  </si>
  <si>
    <t>张玺</t>
  </si>
  <si>
    <t>王珂</t>
  </si>
  <si>
    <t>王金曼</t>
  </si>
  <si>
    <t>张誉捷</t>
  </si>
  <si>
    <t>薛晓翠</t>
  </si>
  <si>
    <t>张宇</t>
  </si>
  <si>
    <t>周温馨</t>
  </si>
  <si>
    <t>李飞</t>
  </si>
  <si>
    <t>男</t>
  </si>
  <si>
    <t>路娜</t>
  </si>
  <si>
    <t>刘培培</t>
  </si>
  <si>
    <t>曲乐</t>
  </si>
  <si>
    <t>乔金果</t>
  </si>
  <si>
    <t>沙冰芝</t>
  </si>
  <si>
    <t>王慧</t>
  </si>
  <si>
    <t>秦鹏妍</t>
  </si>
  <si>
    <t>张佳仙</t>
  </si>
  <si>
    <t>张小茹</t>
  </si>
  <si>
    <t>陈淑彬</t>
  </si>
  <si>
    <t>张军利</t>
  </si>
  <si>
    <t>李雅娴</t>
  </si>
  <si>
    <t>马瑞娟</t>
  </si>
  <si>
    <t>赵聪睿</t>
  </si>
  <si>
    <t>刘晓钰</t>
  </si>
  <si>
    <t>陈蕊</t>
  </si>
  <si>
    <t>李燕燕</t>
  </si>
  <si>
    <t>刘欢欢</t>
  </si>
  <si>
    <t>陈亚萍</t>
  </si>
  <si>
    <t>弃权</t>
  </si>
  <si>
    <t>林迎秋</t>
  </si>
  <si>
    <t>任爽</t>
  </si>
  <si>
    <t>倪培新</t>
  </si>
  <si>
    <t>王艺潼</t>
  </si>
  <si>
    <t>马松林</t>
  </si>
  <si>
    <t>杨柳</t>
  </si>
  <si>
    <t>赵婧</t>
  </si>
  <si>
    <t>武雅鸽</t>
  </si>
  <si>
    <t>张熳</t>
  </si>
  <si>
    <t>史蒙</t>
  </si>
  <si>
    <t>王丽丽</t>
  </si>
  <si>
    <t>李想</t>
  </si>
  <si>
    <t>胡苏真</t>
  </si>
  <si>
    <t>张珍惜</t>
  </si>
  <si>
    <t>王鑫鑫</t>
  </si>
  <si>
    <t>张雅晶</t>
  </si>
  <si>
    <t>王志祺</t>
  </si>
  <si>
    <t>丁慧玲</t>
  </si>
  <si>
    <t>王文萃</t>
  </si>
  <si>
    <t>吴彩云</t>
  </si>
  <si>
    <t>田娇娇</t>
  </si>
  <si>
    <t>石媛</t>
  </si>
  <si>
    <t>王芳</t>
  </si>
  <si>
    <t>李文静</t>
  </si>
  <si>
    <t>焦小烨</t>
  </si>
  <si>
    <t>桑杏红</t>
  </si>
  <si>
    <t>吴景娇</t>
  </si>
  <si>
    <t>白璐</t>
  </si>
  <si>
    <t>王宇昕</t>
  </si>
  <si>
    <t>耿世恩</t>
  </si>
  <si>
    <t>刘苗苗</t>
  </si>
  <si>
    <t>王晓阁</t>
  </si>
  <si>
    <t>罗西</t>
  </si>
  <si>
    <t>牛军娜</t>
  </si>
  <si>
    <t>张正风</t>
  </si>
  <si>
    <t>陈蒙蒙</t>
  </si>
  <si>
    <t>宋晶晶</t>
  </si>
  <si>
    <t>刘丹</t>
  </si>
  <si>
    <t>楚爽</t>
  </si>
  <si>
    <t>梁妍</t>
  </si>
  <si>
    <t>张朦方</t>
  </si>
  <si>
    <t>魏亚委</t>
  </si>
  <si>
    <t>刘敏</t>
  </si>
  <si>
    <t>陶有雪</t>
  </si>
  <si>
    <t>杨伊汶</t>
  </si>
  <si>
    <t>吴惠卿</t>
  </si>
  <si>
    <t>刘梦月</t>
  </si>
  <si>
    <t>赵艺</t>
  </si>
  <si>
    <t>许密芳</t>
  </si>
  <si>
    <t>胡梦雨</t>
  </si>
  <si>
    <t>秦小芳</t>
  </si>
  <si>
    <t>卢佳佳</t>
  </si>
  <si>
    <t>党慧洁</t>
  </si>
  <si>
    <t>陈凡</t>
  </si>
  <si>
    <t>王梦雪</t>
  </si>
  <si>
    <t>张澜</t>
  </si>
  <si>
    <t>郭佳</t>
  </si>
  <si>
    <t>赵晓玉</t>
  </si>
  <si>
    <t>牛晓晓</t>
  </si>
  <si>
    <t>宋姗姗</t>
  </si>
  <si>
    <t>刘晓青</t>
  </si>
  <si>
    <t>杨月菊</t>
  </si>
  <si>
    <t>石慧颖</t>
  </si>
  <si>
    <t>崔随萌</t>
  </si>
  <si>
    <t>禹婷婷</t>
  </si>
  <si>
    <t>张颖</t>
  </si>
  <si>
    <t>李亚萍</t>
  </si>
  <si>
    <t>胡晓稳</t>
  </si>
  <si>
    <t>徐帆</t>
  </si>
  <si>
    <t>赵丹</t>
  </si>
  <si>
    <t>赵千秀</t>
  </si>
  <si>
    <t>任惠</t>
  </si>
  <si>
    <t>张梦娇</t>
  </si>
  <si>
    <t>安俊洁</t>
  </si>
  <si>
    <t>姜燕</t>
  </si>
  <si>
    <t>魏慧敏</t>
  </si>
  <si>
    <t>王恬甜</t>
  </si>
  <si>
    <t>陈然</t>
  </si>
  <si>
    <t>周文文</t>
  </si>
  <si>
    <t>孙慧</t>
  </si>
  <si>
    <t>马芙蓉</t>
  </si>
  <si>
    <t>梁丽娜</t>
  </si>
  <si>
    <t>陈鹏飞</t>
  </si>
  <si>
    <t>宋丹丹</t>
  </si>
  <si>
    <t>王安然</t>
  </si>
  <si>
    <t>李雅琴</t>
  </si>
  <si>
    <t>周沙沙</t>
  </si>
  <si>
    <t>李思璇</t>
  </si>
  <si>
    <t>张双果</t>
  </si>
  <si>
    <t>何优</t>
  </si>
  <si>
    <t>张梦星</t>
  </si>
  <si>
    <t>郭家琪</t>
  </si>
  <si>
    <t>刘悦悦</t>
  </si>
  <si>
    <t>宋文清</t>
  </si>
  <si>
    <t>李萍</t>
  </si>
  <si>
    <t>钱文静</t>
  </si>
  <si>
    <t>石彦楠</t>
  </si>
  <si>
    <t>朱晓培</t>
  </si>
  <si>
    <t>王子怡</t>
  </si>
  <si>
    <t>马昊怡</t>
  </si>
  <si>
    <t>张昕</t>
  </si>
  <si>
    <t>陈美颖</t>
  </si>
  <si>
    <t>王梦莹</t>
  </si>
  <si>
    <t>柴洁镁</t>
  </si>
  <si>
    <t>郭舒贤</t>
  </si>
  <si>
    <t>贾晓萌</t>
  </si>
  <si>
    <t>刘静</t>
  </si>
  <si>
    <t>申一然</t>
  </si>
  <si>
    <t>王辉</t>
  </si>
  <si>
    <t>谢娜</t>
  </si>
  <si>
    <t>邢晓金</t>
  </si>
  <si>
    <t>张东阳</t>
  </si>
  <si>
    <t>张露露</t>
  </si>
  <si>
    <t>朱寒蕊</t>
  </si>
  <si>
    <t>张宁宁</t>
  </si>
  <si>
    <t>陈少静</t>
  </si>
  <si>
    <t>徐丹玉</t>
  </si>
  <si>
    <t>张锐</t>
  </si>
  <si>
    <t>丁婕</t>
  </si>
  <si>
    <t>刘欣</t>
  </si>
  <si>
    <t>张静（5213）</t>
  </si>
  <si>
    <t>牧若丹</t>
  </si>
  <si>
    <t>仝家思</t>
  </si>
  <si>
    <t>许钟玉</t>
  </si>
  <si>
    <t>付雪媛</t>
  </si>
  <si>
    <t>史恒莉</t>
  </si>
  <si>
    <t>袁伊凡</t>
  </si>
  <si>
    <t>宋昕芮</t>
  </si>
  <si>
    <t>李杉杉</t>
  </si>
  <si>
    <t>宋轶</t>
  </si>
  <si>
    <t>乔丽</t>
  </si>
  <si>
    <t>任晨凡</t>
  </si>
  <si>
    <t>张孟柯</t>
  </si>
  <si>
    <t>胡冰倩</t>
  </si>
  <si>
    <t>何舟</t>
  </si>
  <si>
    <t>赵雪</t>
  </si>
  <si>
    <t>赵晓燕</t>
  </si>
  <si>
    <t>史冉</t>
  </si>
  <si>
    <t>张宁</t>
  </si>
  <si>
    <t>史紫熠</t>
  </si>
  <si>
    <t>王梦</t>
  </si>
  <si>
    <t>张真真</t>
  </si>
  <si>
    <t>赵萌萌</t>
  </si>
  <si>
    <t>张永霞</t>
  </si>
  <si>
    <t>周佳佳</t>
  </si>
  <si>
    <t>李倩</t>
  </si>
  <si>
    <t>李董董</t>
  </si>
  <si>
    <t>张雪娇</t>
  </si>
  <si>
    <t>孙欢欢</t>
  </si>
  <si>
    <t>牛冰冰</t>
  </si>
  <si>
    <t>朱義珂</t>
  </si>
  <si>
    <t>郭柯岩</t>
  </si>
  <si>
    <t>马瑞灵</t>
  </si>
  <si>
    <t>商冰琦</t>
  </si>
  <si>
    <t>段怡婕</t>
  </si>
  <si>
    <t>刘子嘉</t>
  </si>
  <si>
    <t>张静（6805）</t>
  </si>
  <si>
    <t>宫卿</t>
  </si>
  <si>
    <t>李果</t>
  </si>
  <si>
    <t>徐丽萍</t>
  </si>
  <si>
    <t>陈敏</t>
  </si>
  <si>
    <t>牛洁</t>
  </si>
  <si>
    <t>焦丽玲</t>
  </si>
  <si>
    <t>张悦</t>
  </si>
  <si>
    <t>赵聪聪</t>
  </si>
  <si>
    <t>惠小萌</t>
  </si>
  <si>
    <t>王芹</t>
  </si>
  <si>
    <t>王立苑</t>
  </si>
  <si>
    <t>张胜歌</t>
  </si>
  <si>
    <t>胡晓楠</t>
  </si>
  <si>
    <t>米世昱</t>
  </si>
  <si>
    <t>齐秀秀</t>
  </si>
  <si>
    <t>张慧娟</t>
  </si>
  <si>
    <t>关玉霞</t>
  </si>
  <si>
    <t>王裕淼</t>
  </si>
  <si>
    <t>张雪梅</t>
  </si>
  <si>
    <t>李营</t>
  </si>
  <si>
    <t>李晓</t>
  </si>
  <si>
    <t>张紫寒</t>
  </si>
  <si>
    <t>刘艳</t>
  </si>
  <si>
    <t>郭晓楠</t>
  </si>
  <si>
    <t>张利琴</t>
  </si>
  <si>
    <t>吴梦雨</t>
  </si>
  <si>
    <t>张月</t>
  </si>
  <si>
    <t>崔湘斐</t>
  </si>
  <si>
    <t>刘军丽</t>
  </si>
  <si>
    <t>张科臻</t>
  </si>
  <si>
    <t>王晓静</t>
  </si>
  <si>
    <t>杨雪铭</t>
  </si>
  <si>
    <t>侯亚玮</t>
  </si>
  <si>
    <t>马营</t>
  </si>
  <si>
    <t>刘惠敏</t>
  </si>
  <si>
    <t>闫震江</t>
  </si>
  <si>
    <t>马星梅</t>
  </si>
  <si>
    <t>丁琰</t>
  </si>
  <si>
    <t>朱霞飞</t>
  </si>
  <si>
    <t>王微微</t>
  </si>
  <si>
    <t>窦梦瑶</t>
  </si>
  <si>
    <t>展莹莹</t>
  </si>
  <si>
    <t>刘玉杰</t>
  </si>
  <si>
    <t>张菲</t>
  </si>
  <si>
    <t>马利娟</t>
  </si>
  <si>
    <t>马丽娜</t>
  </si>
  <si>
    <t>朱静华</t>
  </si>
  <si>
    <t>赵笑舸</t>
  </si>
  <si>
    <t>王超慧</t>
  </si>
  <si>
    <t>刘凤</t>
  </si>
  <si>
    <t>李范</t>
  </si>
  <si>
    <t>宋晓</t>
  </si>
  <si>
    <t>孙娜</t>
  </si>
  <si>
    <t>董格格</t>
  </si>
  <si>
    <t>王雅楠</t>
  </si>
  <si>
    <t>丁金钊</t>
  </si>
  <si>
    <t>王琦</t>
  </si>
  <si>
    <t>鲁玉杰</t>
  </si>
  <si>
    <t>毛茹</t>
  </si>
  <si>
    <t>曲薪如</t>
  </si>
  <si>
    <t>王冰瑶</t>
  </si>
  <si>
    <t>王瑛</t>
  </si>
  <si>
    <t>郭晶晶</t>
  </si>
  <si>
    <t>袁钰程</t>
  </si>
  <si>
    <t>高阳</t>
  </si>
  <si>
    <t>潘文慧</t>
  </si>
  <si>
    <t>董雯琛</t>
  </si>
  <si>
    <t>郝晓飞</t>
  </si>
  <si>
    <t>李靖</t>
  </si>
  <si>
    <t>孙明明</t>
  </si>
  <si>
    <t>李颖瑜</t>
  </si>
  <si>
    <t>李娜</t>
  </si>
  <si>
    <t>郭丽华</t>
  </si>
  <si>
    <t>常慧慧·</t>
  </si>
  <si>
    <t>王文婷</t>
  </si>
  <si>
    <t>蔺萌利</t>
  </si>
  <si>
    <t>王婷</t>
  </si>
  <si>
    <t>张晶</t>
  </si>
  <si>
    <t>刘佩</t>
  </si>
  <si>
    <t>曹荷婵</t>
  </si>
  <si>
    <t>安星</t>
  </si>
  <si>
    <t>姜慧</t>
  </si>
  <si>
    <t>张龙静</t>
  </si>
  <si>
    <t>朱智凯</t>
  </si>
  <si>
    <t>孙晗冰</t>
  </si>
  <si>
    <t>李艺萌</t>
  </si>
  <si>
    <t>帖亚西</t>
  </si>
  <si>
    <t>陈春晓</t>
  </si>
  <si>
    <t>何琳</t>
  </si>
  <si>
    <t>王俊亚</t>
  </si>
  <si>
    <t>孙婷</t>
  </si>
  <si>
    <t>陈熙</t>
  </si>
  <si>
    <t>董贤</t>
  </si>
  <si>
    <t>马赛</t>
  </si>
  <si>
    <t>李玉利</t>
  </si>
  <si>
    <t>张惠敏</t>
  </si>
  <si>
    <t>王亚各</t>
  </si>
  <si>
    <t>丁悦</t>
  </si>
  <si>
    <t>郭家丽</t>
  </si>
  <si>
    <t>张钶</t>
  </si>
  <si>
    <t>白晓丽</t>
  </si>
  <si>
    <t>周如雪</t>
  </si>
  <si>
    <t>尹盼盼</t>
  </si>
  <si>
    <t>张梦娟</t>
  </si>
  <si>
    <t>郭旭楠</t>
  </si>
  <si>
    <t>杨森</t>
  </si>
  <si>
    <t>丁菡</t>
  </si>
  <si>
    <t>胡月岩</t>
  </si>
  <si>
    <t>贺怡鑫</t>
  </si>
  <si>
    <t>李燕娜</t>
  </si>
  <si>
    <t>周泉</t>
  </si>
  <si>
    <t>雒雅诗</t>
  </si>
  <si>
    <t>王星晨</t>
  </si>
  <si>
    <t>李莹博</t>
  </si>
  <si>
    <t>董艳琦</t>
  </si>
  <si>
    <t>冀晨燕</t>
  </si>
  <si>
    <t>马娇</t>
  </si>
  <si>
    <t>李梦园</t>
  </si>
  <si>
    <t>任梓璇</t>
  </si>
  <si>
    <t>冯茹</t>
  </si>
  <si>
    <t>任思凡</t>
  </si>
  <si>
    <t>李玉静</t>
  </si>
  <si>
    <t>袁帅琪</t>
  </si>
  <si>
    <t>李好杰</t>
  </si>
  <si>
    <t>李菁</t>
  </si>
  <si>
    <t>陈焕</t>
  </si>
  <si>
    <t>李广慧</t>
  </si>
  <si>
    <t>秦紫霞</t>
  </si>
  <si>
    <t>梁彤</t>
  </si>
  <si>
    <t>贾婧</t>
  </si>
  <si>
    <t>徐一流</t>
  </si>
  <si>
    <t>庄慧明</t>
  </si>
  <si>
    <t>田乐乐</t>
  </si>
  <si>
    <t>段舒语</t>
  </si>
  <si>
    <t>刘子敬</t>
  </si>
  <si>
    <t>张利珂</t>
  </si>
  <si>
    <t>陈亚楠</t>
  </si>
  <si>
    <t>姚昊雯</t>
  </si>
  <si>
    <t>张文莉</t>
  </si>
  <si>
    <t>何莉</t>
  </si>
  <si>
    <t>徐菲</t>
  </si>
  <si>
    <t>姜薇</t>
  </si>
  <si>
    <t>赵瑞博</t>
  </si>
  <si>
    <t>违纪</t>
  </si>
  <si>
    <t>郭彤天</t>
  </si>
  <si>
    <t>王璐瑶</t>
  </si>
  <si>
    <t>张桃</t>
  </si>
  <si>
    <t>白茹</t>
  </si>
  <si>
    <t>程晶晶</t>
  </si>
  <si>
    <t>王倩</t>
  </si>
  <si>
    <t>郭莹鑫</t>
  </si>
  <si>
    <t>张兵</t>
  </si>
  <si>
    <t>唐玉洁</t>
  </si>
  <si>
    <t>靖灿</t>
  </si>
  <si>
    <t>杨利娅</t>
  </si>
  <si>
    <t>郎啸川</t>
  </si>
  <si>
    <t>黄巾巾</t>
  </si>
  <si>
    <t>吕怡然</t>
  </si>
  <si>
    <t>韩晓利</t>
  </si>
  <si>
    <t>杜悦</t>
  </si>
  <si>
    <t>刘海玉</t>
  </si>
  <si>
    <t>李翠平</t>
  </si>
  <si>
    <t>曹瑞芬</t>
  </si>
  <si>
    <t>马鸿琳</t>
  </si>
  <si>
    <t>徐华章</t>
  </si>
  <si>
    <t>王春迎</t>
  </si>
  <si>
    <t>汤霞菲</t>
  </si>
  <si>
    <t>平金艳</t>
  </si>
  <si>
    <t>何莺林</t>
  </si>
  <si>
    <t>秦琳</t>
  </si>
  <si>
    <t>尹李磊</t>
  </si>
  <si>
    <t>吴杨</t>
  </si>
  <si>
    <t>杜先茹</t>
  </si>
  <si>
    <t>肖乐瑶</t>
  </si>
  <si>
    <t>张含慧</t>
  </si>
  <si>
    <t>刘星汝</t>
  </si>
  <si>
    <t>杨慧然</t>
  </si>
  <si>
    <t>张莹莹</t>
  </si>
  <si>
    <t>梅超燕</t>
  </si>
  <si>
    <t>姚丽丽</t>
  </si>
  <si>
    <t>李晶晶</t>
  </si>
  <si>
    <t>李亚慧</t>
  </si>
  <si>
    <t>刘梦</t>
  </si>
  <si>
    <t>侯丽丽</t>
  </si>
  <si>
    <t>李佳桧</t>
  </si>
  <si>
    <t>李家馨</t>
  </si>
  <si>
    <t>司小玉</t>
  </si>
  <si>
    <t>安珊珊</t>
  </si>
  <si>
    <t>张姣梅</t>
  </si>
  <si>
    <t>杨梦迪</t>
  </si>
  <si>
    <t>孙梦瑶</t>
  </si>
  <si>
    <t>贾佩蕴</t>
  </si>
  <si>
    <t>荣会会</t>
  </si>
  <si>
    <t>宋慧清</t>
  </si>
  <si>
    <t>李爽</t>
  </si>
  <si>
    <t>张翔飞</t>
  </si>
  <si>
    <t>杨洁</t>
  </si>
  <si>
    <t>王昀</t>
  </si>
  <si>
    <t>罗钰涵</t>
  </si>
  <si>
    <t>马肖寒</t>
  </si>
  <si>
    <t>时亚琼</t>
  </si>
  <si>
    <t>潘婷婷</t>
  </si>
  <si>
    <t>郜志博</t>
  </si>
  <si>
    <t>张晓玉</t>
  </si>
  <si>
    <t>赵小浩</t>
  </si>
  <si>
    <t>王瑞娟</t>
  </si>
  <si>
    <t>杨炘</t>
  </si>
  <si>
    <t>楚清源</t>
  </si>
  <si>
    <t>董金</t>
  </si>
  <si>
    <t>马帅宇</t>
  </si>
  <si>
    <t>马婧婧</t>
  </si>
  <si>
    <t>高艳春</t>
  </si>
  <si>
    <t>冯玲玲</t>
  </si>
  <si>
    <t>张弦玄</t>
  </si>
  <si>
    <t>张明雪</t>
  </si>
  <si>
    <t>李珊珊</t>
  </si>
  <si>
    <t>胡静</t>
  </si>
  <si>
    <t>张夏毅</t>
  </si>
  <si>
    <t>秦李鸽</t>
  </si>
  <si>
    <t>史晓婷</t>
  </si>
  <si>
    <t>李雪鸽</t>
  </si>
  <si>
    <t>王文宁</t>
  </si>
  <si>
    <t>王潘婷</t>
  </si>
  <si>
    <t>常梦妍</t>
  </si>
  <si>
    <t>罗丽苹</t>
  </si>
  <si>
    <t>王逸雪</t>
  </si>
  <si>
    <t>陈玲</t>
  </si>
  <si>
    <t>王玉婷</t>
  </si>
  <si>
    <t>陈欢</t>
  </si>
  <si>
    <t>张春霞</t>
  </si>
  <si>
    <t>樊鋆瑶</t>
  </si>
  <si>
    <t>马琳</t>
  </si>
  <si>
    <t>杨雨欣</t>
  </si>
  <si>
    <t>杨莹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</si>
</sst>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_);[Red]\(0.000\)"/>
    <numFmt numFmtId="41" formatCode="_ * #,##0_ ;_ * \-#,##0_ ;_ * &quot;-&quot;_ ;_ @_ "/>
    <numFmt numFmtId="178" formatCode="0.00_);[Red]\(0.00\)"/>
    <numFmt numFmtId="43" formatCode="_ * #,##0.00_ ;_ * \-#,##0.00_ ;_ * &quot;-&quot;??_ ;_ @_ "/>
    <numFmt numFmtId="179" formatCode="0.00_);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0.5"/>
      <name val="Times New Roman"/>
      <charset val="134"/>
    </font>
    <font>
      <sz val="10.5"/>
      <color rgb="FFFF0000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78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3"/>
  <sheetViews>
    <sheetView tabSelected="1" topLeftCell="A414" workbookViewId="0">
      <selection activeCell="O34" sqref="O34"/>
    </sheetView>
  </sheetViews>
  <sheetFormatPr defaultColWidth="9" defaultRowHeight="14.25"/>
  <cols>
    <col min="1" max="1" width="8.5" style="2" customWidth="1"/>
    <col min="2" max="2" width="5" style="2" customWidth="1"/>
    <col min="3" max="3" width="8.625" style="2" customWidth="1"/>
    <col min="4" max="4" width="8.375" style="2" customWidth="1"/>
    <col min="5" max="5" width="9" style="3"/>
    <col min="6" max="6" width="10.75" style="2" customWidth="1"/>
    <col min="7" max="7" width="9.375" style="2" customWidth="1"/>
    <col min="8" max="8" width="9" style="2"/>
    <col min="9" max="9" width="7.625" style="1" customWidth="1"/>
    <col min="10" max="10" width="5.5" style="1" customWidth="1"/>
    <col min="11" max="11" width="5.875" style="1" customWidth="1"/>
    <col min="12" max="16384" width="9" style="1"/>
  </cols>
  <sheetData>
    <row r="1" s="1" customFormat="1" ht="25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.5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5" t="s">
        <v>11</v>
      </c>
      <c r="L2" s="16"/>
    </row>
    <row r="3" s="1" customFormat="1" ht="15" spans="1:12">
      <c r="A3" s="8" t="s">
        <v>12</v>
      </c>
      <c r="B3" s="8" t="s">
        <v>13</v>
      </c>
      <c r="C3" s="9">
        <v>65.7</v>
      </c>
      <c r="D3" s="10">
        <f t="shared" ref="D3:D66" si="0">C3*0.4</f>
        <v>26.28</v>
      </c>
      <c r="E3" s="10">
        <v>82.2</v>
      </c>
      <c r="F3" s="11">
        <v>1.032</v>
      </c>
      <c r="G3" s="10">
        <f t="shared" ref="G3:G56" si="1">F3*E3</f>
        <v>84.8304</v>
      </c>
      <c r="H3" s="10">
        <f t="shared" ref="H3:H66" si="2">G3*0.6</f>
        <v>50.89824</v>
      </c>
      <c r="I3" s="10">
        <f t="shared" ref="I3:I66" si="3">H3+D3</f>
        <v>77.17824</v>
      </c>
      <c r="J3" s="8" t="s">
        <v>14</v>
      </c>
      <c r="K3" s="17"/>
      <c r="L3" s="18"/>
    </row>
    <row r="4" s="1" customFormat="1" ht="15" spans="1:12">
      <c r="A4" s="8" t="s">
        <v>15</v>
      </c>
      <c r="B4" s="8" t="s">
        <v>13</v>
      </c>
      <c r="C4" s="9">
        <v>58.2</v>
      </c>
      <c r="D4" s="10">
        <f t="shared" si="0"/>
        <v>23.28</v>
      </c>
      <c r="E4" s="10">
        <v>70.2</v>
      </c>
      <c r="F4" s="11">
        <v>1.032</v>
      </c>
      <c r="G4" s="10">
        <f t="shared" si="1"/>
        <v>72.4464</v>
      </c>
      <c r="H4" s="10">
        <f t="shared" si="2"/>
        <v>43.46784</v>
      </c>
      <c r="I4" s="10">
        <f t="shared" si="3"/>
        <v>66.74784</v>
      </c>
      <c r="J4" s="8" t="s">
        <v>14</v>
      </c>
      <c r="K4" s="17"/>
      <c r="L4" s="19"/>
    </row>
    <row r="5" s="1" customFormat="1" ht="15" spans="1:12">
      <c r="A5" s="8" t="s">
        <v>16</v>
      </c>
      <c r="B5" s="8" t="s">
        <v>13</v>
      </c>
      <c r="C5" s="9">
        <v>58.1</v>
      </c>
      <c r="D5" s="10">
        <f t="shared" si="0"/>
        <v>23.24</v>
      </c>
      <c r="E5" s="10">
        <v>72.4</v>
      </c>
      <c r="F5" s="11">
        <v>1.032</v>
      </c>
      <c r="G5" s="10">
        <f t="shared" si="1"/>
        <v>74.7168</v>
      </c>
      <c r="H5" s="10">
        <f t="shared" si="2"/>
        <v>44.83008</v>
      </c>
      <c r="I5" s="10">
        <f t="shared" si="3"/>
        <v>68.07008</v>
      </c>
      <c r="J5" s="8" t="s">
        <v>14</v>
      </c>
      <c r="K5" s="17"/>
      <c r="L5" s="18"/>
    </row>
    <row r="6" s="1" customFormat="1" ht="15" spans="1:12">
      <c r="A6" s="8" t="s">
        <v>17</v>
      </c>
      <c r="B6" s="8" t="s">
        <v>13</v>
      </c>
      <c r="C6" s="9">
        <v>69.3</v>
      </c>
      <c r="D6" s="10">
        <f t="shared" si="0"/>
        <v>27.72</v>
      </c>
      <c r="E6" s="10">
        <v>77.2</v>
      </c>
      <c r="F6" s="11">
        <v>1.032</v>
      </c>
      <c r="G6" s="10">
        <f t="shared" si="1"/>
        <v>79.6704</v>
      </c>
      <c r="H6" s="10">
        <f t="shared" si="2"/>
        <v>47.80224</v>
      </c>
      <c r="I6" s="10">
        <f t="shared" si="3"/>
        <v>75.52224</v>
      </c>
      <c r="J6" s="8" t="s">
        <v>14</v>
      </c>
      <c r="K6" s="17"/>
      <c r="L6" s="19"/>
    </row>
    <row r="7" s="1" customFormat="1" ht="15" spans="1:12">
      <c r="A7" s="8" t="s">
        <v>18</v>
      </c>
      <c r="B7" s="8" t="s">
        <v>13</v>
      </c>
      <c r="C7" s="9">
        <v>64.5</v>
      </c>
      <c r="D7" s="10">
        <f t="shared" si="0"/>
        <v>25.8</v>
      </c>
      <c r="E7" s="10">
        <v>76.6</v>
      </c>
      <c r="F7" s="11">
        <v>1.032</v>
      </c>
      <c r="G7" s="10">
        <f t="shared" si="1"/>
        <v>79.0512</v>
      </c>
      <c r="H7" s="10">
        <f t="shared" si="2"/>
        <v>47.43072</v>
      </c>
      <c r="I7" s="10">
        <f t="shared" si="3"/>
        <v>73.23072</v>
      </c>
      <c r="J7" s="8" t="s">
        <v>14</v>
      </c>
      <c r="K7" s="17"/>
      <c r="L7" s="18"/>
    </row>
    <row r="8" s="1" customFormat="1" ht="15" spans="1:12">
      <c r="A8" s="8" t="s">
        <v>19</v>
      </c>
      <c r="B8" s="8" t="s">
        <v>13</v>
      </c>
      <c r="C8" s="9">
        <v>68.7</v>
      </c>
      <c r="D8" s="10">
        <f t="shared" si="0"/>
        <v>27.48</v>
      </c>
      <c r="E8" s="10">
        <v>83.2</v>
      </c>
      <c r="F8" s="11">
        <v>1.032</v>
      </c>
      <c r="G8" s="10">
        <f t="shared" si="1"/>
        <v>85.8624</v>
      </c>
      <c r="H8" s="10">
        <f t="shared" si="2"/>
        <v>51.51744</v>
      </c>
      <c r="I8" s="10">
        <f t="shared" si="3"/>
        <v>78.99744</v>
      </c>
      <c r="J8" s="8" t="s">
        <v>14</v>
      </c>
      <c r="K8" s="17"/>
      <c r="L8" s="19"/>
    </row>
    <row r="9" s="1" customFormat="1" ht="15" spans="1:12">
      <c r="A9" s="8" t="s">
        <v>20</v>
      </c>
      <c r="B9" s="8" t="s">
        <v>13</v>
      </c>
      <c r="C9" s="9">
        <v>65.8</v>
      </c>
      <c r="D9" s="10">
        <f t="shared" si="0"/>
        <v>26.32</v>
      </c>
      <c r="E9" s="10">
        <v>63.6</v>
      </c>
      <c r="F9" s="11">
        <v>1.032</v>
      </c>
      <c r="G9" s="10">
        <f t="shared" si="1"/>
        <v>65.6352</v>
      </c>
      <c r="H9" s="10">
        <f t="shared" si="2"/>
        <v>39.38112</v>
      </c>
      <c r="I9" s="10">
        <f t="shared" si="3"/>
        <v>65.70112</v>
      </c>
      <c r="J9" s="8" t="s">
        <v>14</v>
      </c>
      <c r="K9" s="17"/>
      <c r="L9" s="18"/>
    </row>
    <row r="10" s="1" customFormat="1" ht="15" spans="1:12">
      <c r="A10" s="8" t="s">
        <v>21</v>
      </c>
      <c r="B10" s="8" t="s">
        <v>13</v>
      </c>
      <c r="C10" s="9">
        <v>72.5</v>
      </c>
      <c r="D10" s="10">
        <f t="shared" si="0"/>
        <v>29</v>
      </c>
      <c r="E10" s="10">
        <v>71</v>
      </c>
      <c r="F10" s="11">
        <v>1.032</v>
      </c>
      <c r="G10" s="10">
        <f t="shared" si="1"/>
        <v>73.272</v>
      </c>
      <c r="H10" s="10">
        <f t="shared" si="2"/>
        <v>43.9632</v>
      </c>
      <c r="I10" s="10">
        <f t="shared" si="3"/>
        <v>72.9632</v>
      </c>
      <c r="J10" s="8" t="s">
        <v>14</v>
      </c>
      <c r="K10" s="17"/>
      <c r="L10" s="19"/>
    </row>
    <row r="11" s="1" customFormat="1" ht="15" spans="1:12">
      <c r="A11" s="8" t="s">
        <v>22</v>
      </c>
      <c r="B11" s="8" t="s">
        <v>13</v>
      </c>
      <c r="C11" s="9">
        <v>73.5</v>
      </c>
      <c r="D11" s="10">
        <f t="shared" si="0"/>
        <v>29.4</v>
      </c>
      <c r="E11" s="10">
        <v>77.6</v>
      </c>
      <c r="F11" s="11">
        <v>1.032</v>
      </c>
      <c r="G11" s="10">
        <f t="shared" si="1"/>
        <v>80.0832</v>
      </c>
      <c r="H11" s="10">
        <f t="shared" si="2"/>
        <v>48.04992</v>
      </c>
      <c r="I11" s="10">
        <f t="shared" si="3"/>
        <v>77.44992</v>
      </c>
      <c r="J11" s="8" t="s">
        <v>14</v>
      </c>
      <c r="K11" s="17"/>
      <c r="L11" s="18"/>
    </row>
    <row r="12" s="1" customFormat="1" ht="15" spans="1:12">
      <c r="A12" s="8" t="s">
        <v>23</v>
      </c>
      <c r="B12" s="8" t="s">
        <v>13</v>
      </c>
      <c r="C12" s="9">
        <v>66.6</v>
      </c>
      <c r="D12" s="10">
        <f t="shared" si="0"/>
        <v>26.64</v>
      </c>
      <c r="E12" s="10">
        <v>78</v>
      </c>
      <c r="F12" s="11">
        <v>1.032</v>
      </c>
      <c r="G12" s="10">
        <f t="shared" si="1"/>
        <v>80.496</v>
      </c>
      <c r="H12" s="10">
        <f t="shared" si="2"/>
        <v>48.2976</v>
      </c>
      <c r="I12" s="10">
        <f t="shared" si="3"/>
        <v>74.9376</v>
      </c>
      <c r="J12" s="8" t="s">
        <v>14</v>
      </c>
      <c r="K12" s="17"/>
      <c r="L12" s="19"/>
    </row>
    <row r="13" s="1" customFormat="1" ht="15" spans="1:12">
      <c r="A13" s="8" t="s">
        <v>24</v>
      </c>
      <c r="B13" s="8" t="s">
        <v>13</v>
      </c>
      <c r="C13" s="9">
        <v>60.1</v>
      </c>
      <c r="D13" s="10">
        <f t="shared" si="0"/>
        <v>24.04</v>
      </c>
      <c r="E13" s="10">
        <v>71.8</v>
      </c>
      <c r="F13" s="11">
        <v>1.032</v>
      </c>
      <c r="G13" s="10">
        <f t="shared" si="1"/>
        <v>74.0976</v>
      </c>
      <c r="H13" s="10">
        <f t="shared" si="2"/>
        <v>44.45856</v>
      </c>
      <c r="I13" s="10">
        <f t="shared" si="3"/>
        <v>68.49856</v>
      </c>
      <c r="J13" s="8" t="s">
        <v>14</v>
      </c>
      <c r="K13" s="17"/>
      <c r="L13" s="18"/>
    </row>
    <row r="14" s="1" customFormat="1" ht="15" spans="1:12">
      <c r="A14" s="8" t="s">
        <v>25</v>
      </c>
      <c r="B14" s="8" t="s">
        <v>13</v>
      </c>
      <c r="C14" s="9">
        <v>74.9</v>
      </c>
      <c r="D14" s="10">
        <f t="shared" si="0"/>
        <v>29.96</v>
      </c>
      <c r="E14" s="10">
        <v>78</v>
      </c>
      <c r="F14" s="11">
        <v>1.032</v>
      </c>
      <c r="G14" s="10">
        <f t="shared" si="1"/>
        <v>80.496</v>
      </c>
      <c r="H14" s="10">
        <f t="shared" si="2"/>
        <v>48.2976</v>
      </c>
      <c r="I14" s="10">
        <f t="shared" si="3"/>
        <v>78.2576</v>
      </c>
      <c r="J14" s="8" t="s">
        <v>14</v>
      </c>
      <c r="K14" s="17"/>
      <c r="L14" s="19"/>
    </row>
    <row r="15" s="1" customFormat="1" ht="15" spans="1:12">
      <c r="A15" s="8" t="s">
        <v>26</v>
      </c>
      <c r="B15" s="8" t="s">
        <v>13</v>
      </c>
      <c r="C15" s="9">
        <v>62.6</v>
      </c>
      <c r="D15" s="10">
        <f t="shared" si="0"/>
        <v>25.04</v>
      </c>
      <c r="E15" s="10">
        <v>75.8</v>
      </c>
      <c r="F15" s="11">
        <v>1.032</v>
      </c>
      <c r="G15" s="10">
        <f t="shared" si="1"/>
        <v>78.2256</v>
      </c>
      <c r="H15" s="10">
        <f t="shared" si="2"/>
        <v>46.93536</v>
      </c>
      <c r="I15" s="10">
        <f t="shared" si="3"/>
        <v>71.97536</v>
      </c>
      <c r="J15" s="8" t="s">
        <v>14</v>
      </c>
      <c r="K15" s="17"/>
      <c r="L15" s="18"/>
    </row>
    <row r="16" s="1" customFormat="1" ht="15" spans="1:12">
      <c r="A16" s="8" t="s">
        <v>27</v>
      </c>
      <c r="B16" s="8" t="s">
        <v>13</v>
      </c>
      <c r="C16" s="9">
        <v>60.2</v>
      </c>
      <c r="D16" s="10">
        <f t="shared" si="0"/>
        <v>24.08</v>
      </c>
      <c r="E16" s="10">
        <v>63.2</v>
      </c>
      <c r="F16" s="11">
        <v>1.032</v>
      </c>
      <c r="G16" s="10">
        <f t="shared" si="1"/>
        <v>65.2224</v>
      </c>
      <c r="H16" s="10">
        <f t="shared" si="2"/>
        <v>39.13344</v>
      </c>
      <c r="I16" s="10">
        <f t="shared" si="3"/>
        <v>63.21344</v>
      </c>
      <c r="J16" s="8" t="s">
        <v>14</v>
      </c>
      <c r="K16" s="17"/>
      <c r="L16" s="19"/>
    </row>
    <row r="17" s="1" customFormat="1" ht="15" spans="1:12">
      <c r="A17" s="8" t="s">
        <v>28</v>
      </c>
      <c r="B17" s="8" t="s">
        <v>13</v>
      </c>
      <c r="C17" s="9">
        <v>74.9</v>
      </c>
      <c r="D17" s="10">
        <f t="shared" si="0"/>
        <v>29.96</v>
      </c>
      <c r="E17" s="10">
        <v>74.6</v>
      </c>
      <c r="F17" s="11">
        <v>1.032</v>
      </c>
      <c r="G17" s="10">
        <f t="shared" si="1"/>
        <v>76.9872</v>
      </c>
      <c r="H17" s="10">
        <f t="shared" si="2"/>
        <v>46.19232</v>
      </c>
      <c r="I17" s="10">
        <f t="shared" si="3"/>
        <v>76.15232</v>
      </c>
      <c r="J17" s="8" t="s">
        <v>14</v>
      </c>
      <c r="K17" s="17"/>
      <c r="L17" s="18"/>
    </row>
    <row r="18" s="1" customFormat="1" ht="15" spans="1:12">
      <c r="A18" s="8" t="s">
        <v>29</v>
      </c>
      <c r="B18" s="8" t="s">
        <v>13</v>
      </c>
      <c r="C18" s="9">
        <v>56.9</v>
      </c>
      <c r="D18" s="10">
        <f t="shared" si="0"/>
        <v>22.76</v>
      </c>
      <c r="E18" s="10">
        <v>58.6</v>
      </c>
      <c r="F18" s="11">
        <v>1.032</v>
      </c>
      <c r="G18" s="10">
        <f t="shared" si="1"/>
        <v>60.4752</v>
      </c>
      <c r="H18" s="10">
        <f t="shared" si="2"/>
        <v>36.28512</v>
      </c>
      <c r="I18" s="10">
        <f t="shared" si="3"/>
        <v>59.04512</v>
      </c>
      <c r="J18" s="8" t="s">
        <v>14</v>
      </c>
      <c r="K18" s="17"/>
      <c r="L18" s="19"/>
    </row>
    <row r="19" s="1" customFormat="1" ht="15" spans="1:12">
      <c r="A19" s="8" t="s">
        <v>30</v>
      </c>
      <c r="B19" s="8" t="s">
        <v>13</v>
      </c>
      <c r="C19" s="9">
        <v>61.2</v>
      </c>
      <c r="D19" s="10">
        <f t="shared" si="0"/>
        <v>24.48</v>
      </c>
      <c r="E19" s="10">
        <v>86.4</v>
      </c>
      <c r="F19" s="11">
        <v>1.032</v>
      </c>
      <c r="G19" s="10">
        <f t="shared" si="1"/>
        <v>89.1648</v>
      </c>
      <c r="H19" s="10">
        <f t="shared" si="2"/>
        <v>53.49888</v>
      </c>
      <c r="I19" s="10">
        <f t="shared" si="3"/>
        <v>77.97888</v>
      </c>
      <c r="J19" s="8" t="s">
        <v>14</v>
      </c>
      <c r="K19" s="17"/>
      <c r="L19" s="18"/>
    </row>
    <row r="20" s="1" customFormat="1" ht="15" spans="1:12">
      <c r="A20" s="8" t="s">
        <v>31</v>
      </c>
      <c r="B20" s="8" t="s">
        <v>13</v>
      </c>
      <c r="C20" s="9">
        <v>63.9</v>
      </c>
      <c r="D20" s="10">
        <f t="shared" si="0"/>
        <v>25.56</v>
      </c>
      <c r="E20" s="10">
        <v>81.8</v>
      </c>
      <c r="F20" s="11">
        <v>1.032</v>
      </c>
      <c r="G20" s="10">
        <f t="shared" si="1"/>
        <v>84.4176</v>
      </c>
      <c r="H20" s="10">
        <f t="shared" si="2"/>
        <v>50.65056</v>
      </c>
      <c r="I20" s="10">
        <f t="shared" si="3"/>
        <v>76.21056</v>
      </c>
      <c r="J20" s="8" t="s">
        <v>14</v>
      </c>
      <c r="K20" s="17"/>
      <c r="L20" s="19"/>
    </row>
    <row r="21" s="1" customFormat="1" ht="15" spans="1:12">
      <c r="A21" s="8" t="s">
        <v>32</v>
      </c>
      <c r="B21" s="8" t="s">
        <v>13</v>
      </c>
      <c r="C21" s="9">
        <v>62</v>
      </c>
      <c r="D21" s="10">
        <f t="shared" si="0"/>
        <v>24.8</v>
      </c>
      <c r="E21" s="10">
        <v>81.8</v>
      </c>
      <c r="F21" s="11">
        <v>1.032</v>
      </c>
      <c r="G21" s="10">
        <f t="shared" si="1"/>
        <v>84.4176</v>
      </c>
      <c r="H21" s="10">
        <f t="shared" si="2"/>
        <v>50.65056</v>
      </c>
      <c r="I21" s="10">
        <f t="shared" si="3"/>
        <v>75.45056</v>
      </c>
      <c r="J21" s="8" t="s">
        <v>14</v>
      </c>
      <c r="K21" s="17"/>
      <c r="L21" s="18"/>
    </row>
    <row r="22" s="1" customFormat="1" ht="15" spans="1:12">
      <c r="A22" s="8" t="s">
        <v>33</v>
      </c>
      <c r="B22" s="8" t="s">
        <v>13</v>
      </c>
      <c r="C22" s="9">
        <v>70.1</v>
      </c>
      <c r="D22" s="10">
        <f t="shared" si="0"/>
        <v>28.04</v>
      </c>
      <c r="E22" s="10">
        <v>74.2</v>
      </c>
      <c r="F22" s="11">
        <v>1.032</v>
      </c>
      <c r="G22" s="10">
        <f t="shared" si="1"/>
        <v>76.5744</v>
      </c>
      <c r="H22" s="10">
        <f t="shared" si="2"/>
        <v>45.94464</v>
      </c>
      <c r="I22" s="10">
        <f t="shared" si="3"/>
        <v>73.98464</v>
      </c>
      <c r="J22" s="8" t="s">
        <v>14</v>
      </c>
      <c r="K22" s="17"/>
      <c r="L22" s="19"/>
    </row>
    <row r="23" s="1" customFormat="1" ht="15" spans="1:12">
      <c r="A23" s="8" t="s">
        <v>34</v>
      </c>
      <c r="B23" s="8" t="s">
        <v>13</v>
      </c>
      <c r="C23" s="9">
        <v>53.2</v>
      </c>
      <c r="D23" s="10">
        <f t="shared" si="0"/>
        <v>21.28</v>
      </c>
      <c r="E23" s="10">
        <v>78.4</v>
      </c>
      <c r="F23" s="11">
        <v>1.032</v>
      </c>
      <c r="G23" s="10">
        <f t="shared" si="1"/>
        <v>80.9088</v>
      </c>
      <c r="H23" s="10">
        <f t="shared" si="2"/>
        <v>48.54528</v>
      </c>
      <c r="I23" s="10">
        <f t="shared" si="3"/>
        <v>69.82528</v>
      </c>
      <c r="J23" s="8" t="s">
        <v>14</v>
      </c>
      <c r="K23" s="17"/>
      <c r="L23" s="18"/>
    </row>
    <row r="24" s="1" customFormat="1" ht="15" spans="1:12">
      <c r="A24" s="8" t="s">
        <v>35</v>
      </c>
      <c r="B24" s="8" t="s">
        <v>13</v>
      </c>
      <c r="C24" s="9">
        <v>61.1</v>
      </c>
      <c r="D24" s="10">
        <f t="shared" si="0"/>
        <v>24.44</v>
      </c>
      <c r="E24" s="10">
        <v>82.4</v>
      </c>
      <c r="F24" s="11">
        <v>1.032</v>
      </c>
      <c r="G24" s="10">
        <f t="shared" si="1"/>
        <v>85.0368</v>
      </c>
      <c r="H24" s="10">
        <f t="shared" si="2"/>
        <v>51.02208</v>
      </c>
      <c r="I24" s="10">
        <f t="shared" si="3"/>
        <v>75.46208</v>
      </c>
      <c r="J24" s="8" t="s">
        <v>14</v>
      </c>
      <c r="K24" s="17"/>
      <c r="L24" s="19"/>
    </row>
    <row r="25" s="1" customFormat="1" ht="15" spans="1:12">
      <c r="A25" s="8" t="s">
        <v>36</v>
      </c>
      <c r="B25" s="8" t="s">
        <v>13</v>
      </c>
      <c r="C25" s="9">
        <v>70.3</v>
      </c>
      <c r="D25" s="10">
        <f t="shared" si="0"/>
        <v>28.12</v>
      </c>
      <c r="E25" s="10">
        <v>81</v>
      </c>
      <c r="F25" s="11">
        <v>1.032</v>
      </c>
      <c r="G25" s="10">
        <f t="shared" si="1"/>
        <v>83.592</v>
      </c>
      <c r="H25" s="10">
        <f t="shared" si="2"/>
        <v>50.1552</v>
      </c>
      <c r="I25" s="10">
        <f t="shared" si="3"/>
        <v>78.2752</v>
      </c>
      <c r="J25" s="8" t="s">
        <v>14</v>
      </c>
      <c r="K25" s="17"/>
      <c r="L25" s="18"/>
    </row>
    <row r="26" s="1" customFormat="1" ht="15" spans="1:12">
      <c r="A26" s="8" t="s">
        <v>37</v>
      </c>
      <c r="B26" s="8" t="s">
        <v>13</v>
      </c>
      <c r="C26" s="9">
        <v>68.8</v>
      </c>
      <c r="D26" s="10">
        <f t="shared" si="0"/>
        <v>27.52</v>
      </c>
      <c r="E26" s="10">
        <v>77.8</v>
      </c>
      <c r="F26" s="11">
        <v>1.032</v>
      </c>
      <c r="G26" s="10">
        <f t="shared" si="1"/>
        <v>80.2896</v>
      </c>
      <c r="H26" s="10">
        <f t="shared" si="2"/>
        <v>48.17376</v>
      </c>
      <c r="I26" s="10">
        <f t="shared" si="3"/>
        <v>75.69376</v>
      </c>
      <c r="J26" s="8" t="s">
        <v>14</v>
      </c>
      <c r="K26" s="17"/>
      <c r="L26" s="19"/>
    </row>
    <row r="27" s="1" customFormat="1" ht="15" spans="1:12">
      <c r="A27" s="8" t="s">
        <v>38</v>
      </c>
      <c r="B27" s="8" t="s">
        <v>13</v>
      </c>
      <c r="C27" s="9">
        <v>54.8</v>
      </c>
      <c r="D27" s="10">
        <f t="shared" si="0"/>
        <v>21.92</v>
      </c>
      <c r="E27" s="10">
        <v>69.2</v>
      </c>
      <c r="F27" s="11">
        <v>1.032</v>
      </c>
      <c r="G27" s="10">
        <f t="shared" si="1"/>
        <v>71.4144</v>
      </c>
      <c r="H27" s="10">
        <f t="shared" si="2"/>
        <v>42.84864</v>
      </c>
      <c r="I27" s="10">
        <f t="shared" si="3"/>
        <v>64.76864</v>
      </c>
      <c r="J27" s="8" t="s">
        <v>14</v>
      </c>
      <c r="K27" s="17"/>
      <c r="L27" s="18"/>
    </row>
    <row r="28" s="1" customFormat="1" ht="15" spans="1:12">
      <c r="A28" s="8" t="s">
        <v>39</v>
      </c>
      <c r="B28" s="8" t="s">
        <v>13</v>
      </c>
      <c r="C28" s="9">
        <v>72.8</v>
      </c>
      <c r="D28" s="10">
        <f t="shared" si="0"/>
        <v>29.12</v>
      </c>
      <c r="E28" s="10">
        <v>79.6</v>
      </c>
      <c r="F28" s="11">
        <v>1.032</v>
      </c>
      <c r="G28" s="10">
        <f t="shared" si="1"/>
        <v>82.1472</v>
      </c>
      <c r="H28" s="10">
        <f t="shared" si="2"/>
        <v>49.28832</v>
      </c>
      <c r="I28" s="10">
        <f t="shared" si="3"/>
        <v>78.40832</v>
      </c>
      <c r="J28" s="8" t="s">
        <v>14</v>
      </c>
      <c r="K28" s="17"/>
      <c r="L28" s="19"/>
    </row>
    <row r="29" s="1" customFormat="1" ht="15" spans="1:12">
      <c r="A29" s="8" t="s">
        <v>40</v>
      </c>
      <c r="B29" s="8" t="s">
        <v>13</v>
      </c>
      <c r="C29" s="9">
        <v>71.4</v>
      </c>
      <c r="D29" s="10">
        <f t="shared" si="0"/>
        <v>28.56</v>
      </c>
      <c r="E29" s="10">
        <v>74.4</v>
      </c>
      <c r="F29" s="11">
        <v>1.032</v>
      </c>
      <c r="G29" s="10">
        <f t="shared" si="1"/>
        <v>76.7808</v>
      </c>
      <c r="H29" s="10">
        <f t="shared" si="2"/>
        <v>46.06848</v>
      </c>
      <c r="I29" s="10">
        <f t="shared" si="3"/>
        <v>74.62848</v>
      </c>
      <c r="J29" s="8" t="s">
        <v>14</v>
      </c>
      <c r="K29" s="17"/>
      <c r="L29" s="18"/>
    </row>
    <row r="30" s="1" customFormat="1" ht="15" spans="1:12">
      <c r="A30" s="8" t="s">
        <v>41</v>
      </c>
      <c r="B30" s="8" t="s">
        <v>13</v>
      </c>
      <c r="C30" s="9">
        <v>66.3</v>
      </c>
      <c r="D30" s="10">
        <f t="shared" si="0"/>
        <v>26.52</v>
      </c>
      <c r="E30" s="10">
        <v>81.4</v>
      </c>
      <c r="F30" s="11">
        <v>1.032</v>
      </c>
      <c r="G30" s="10">
        <f t="shared" si="1"/>
        <v>84.0048</v>
      </c>
      <c r="H30" s="10">
        <f t="shared" si="2"/>
        <v>50.40288</v>
      </c>
      <c r="I30" s="10">
        <f t="shared" si="3"/>
        <v>76.92288</v>
      </c>
      <c r="J30" s="8" t="s">
        <v>14</v>
      </c>
      <c r="K30" s="17"/>
      <c r="L30" s="19"/>
    </row>
    <row r="31" s="1" customFormat="1" ht="15" spans="1:12">
      <c r="A31" s="8" t="s">
        <v>42</v>
      </c>
      <c r="B31" s="8" t="s">
        <v>13</v>
      </c>
      <c r="C31" s="9">
        <v>70.5</v>
      </c>
      <c r="D31" s="10">
        <f t="shared" si="0"/>
        <v>28.2</v>
      </c>
      <c r="E31" s="10">
        <v>73.6</v>
      </c>
      <c r="F31" s="11">
        <v>1.032</v>
      </c>
      <c r="G31" s="10">
        <f t="shared" si="1"/>
        <v>75.9552</v>
      </c>
      <c r="H31" s="10">
        <f t="shared" si="2"/>
        <v>45.57312</v>
      </c>
      <c r="I31" s="10">
        <f t="shared" si="3"/>
        <v>73.77312</v>
      </c>
      <c r="J31" s="8" t="s">
        <v>14</v>
      </c>
      <c r="K31" s="17"/>
      <c r="L31" s="18"/>
    </row>
    <row r="32" s="1" customFormat="1" ht="15" spans="1:12">
      <c r="A32" s="8" t="s">
        <v>43</v>
      </c>
      <c r="B32" s="8" t="s">
        <v>13</v>
      </c>
      <c r="C32" s="9">
        <v>66.3</v>
      </c>
      <c r="D32" s="10">
        <f t="shared" si="0"/>
        <v>26.52</v>
      </c>
      <c r="E32" s="10">
        <v>72.6</v>
      </c>
      <c r="F32" s="11">
        <v>1.032</v>
      </c>
      <c r="G32" s="10">
        <f t="shared" si="1"/>
        <v>74.9232</v>
      </c>
      <c r="H32" s="10">
        <f t="shared" si="2"/>
        <v>44.95392</v>
      </c>
      <c r="I32" s="10">
        <f t="shared" si="3"/>
        <v>71.47392</v>
      </c>
      <c r="J32" s="8" t="s">
        <v>14</v>
      </c>
      <c r="K32" s="17"/>
      <c r="L32" s="19"/>
    </row>
    <row r="33" s="1" customFormat="1" ht="15" spans="1:12">
      <c r="A33" s="8" t="s">
        <v>44</v>
      </c>
      <c r="B33" s="8" t="s">
        <v>45</v>
      </c>
      <c r="C33" s="9">
        <v>54.8</v>
      </c>
      <c r="D33" s="10">
        <f t="shared" si="0"/>
        <v>21.92</v>
      </c>
      <c r="E33" s="10">
        <v>71.4</v>
      </c>
      <c r="F33" s="11">
        <v>1.032</v>
      </c>
      <c r="G33" s="10">
        <f t="shared" si="1"/>
        <v>73.6848</v>
      </c>
      <c r="H33" s="10">
        <f t="shared" si="2"/>
        <v>44.21088</v>
      </c>
      <c r="I33" s="10">
        <f t="shared" si="3"/>
        <v>66.13088</v>
      </c>
      <c r="J33" s="8" t="s">
        <v>14</v>
      </c>
      <c r="K33" s="17"/>
      <c r="L33" s="18"/>
    </row>
    <row r="34" s="1" customFormat="1" ht="15" spans="1:12">
      <c r="A34" s="8" t="s">
        <v>46</v>
      </c>
      <c r="B34" s="8" t="s">
        <v>13</v>
      </c>
      <c r="C34" s="9">
        <v>52.9</v>
      </c>
      <c r="D34" s="10">
        <f t="shared" si="0"/>
        <v>21.16</v>
      </c>
      <c r="E34" s="10">
        <v>77</v>
      </c>
      <c r="F34" s="11">
        <v>1.032</v>
      </c>
      <c r="G34" s="10">
        <f t="shared" si="1"/>
        <v>79.464</v>
      </c>
      <c r="H34" s="10">
        <f t="shared" si="2"/>
        <v>47.6784</v>
      </c>
      <c r="I34" s="10">
        <f t="shared" si="3"/>
        <v>68.8384</v>
      </c>
      <c r="J34" s="8" t="s">
        <v>14</v>
      </c>
      <c r="K34" s="17"/>
      <c r="L34" s="19"/>
    </row>
    <row r="35" s="1" customFormat="1" ht="15" spans="1:12">
      <c r="A35" s="8" t="s">
        <v>47</v>
      </c>
      <c r="B35" s="8" t="s">
        <v>13</v>
      </c>
      <c r="C35" s="9">
        <v>71.3</v>
      </c>
      <c r="D35" s="10">
        <f t="shared" si="0"/>
        <v>28.52</v>
      </c>
      <c r="E35" s="10">
        <v>86.2</v>
      </c>
      <c r="F35" s="11">
        <v>1.032</v>
      </c>
      <c r="G35" s="10">
        <f t="shared" si="1"/>
        <v>88.9584</v>
      </c>
      <c r="H35" s="10">
        <f t="shared" si="2"/>
        <v>53.37504</v>
      </c>
      <c r="I35" s="10">
        <f t="shared" si="3"/>
        <v>81.89504</v>
      </c>
      <c r="J35" s="8" t="s">
        <v>14</v>
      </c>
      <c r="K35" s="17"/>
      <c r="L35" s="18"/>
    </row>
    <row r="36" s="1" customFormat="1" ht="15" spans="1:12">
      <c r="A36" s="8" t="s">
        <v>48</v>
      </c>
      <c r="B36" s="8" t="s">
        <v>13</v>
      </c>
      <c r="C36" s="9">
        <v>62.7</v>
      </c>
      <c r="D36" s="10">
        <f t="shared" si="0"/>
        <v>25.08</v>
      </c>
      <c r="E36" s="10">
        <v>38</v>
      </c>
      <c r="F36" s="11">
        <v>1.032</v>
      </c>
      <c r="G36" s="10">
        <f t="shared" si="1"/>
        <v>39.216</v>
      </c>
      <c r="H36" s="10">
        <f t="shared" si="2"/>
        <v>23.5296</v>
      </c>
      <c r="I36" s="10">
        <f t="shared" si="3"/>
        <v>48.6096</v>
      </c>
      <c r="J36" s="8" t="s">
        <v>14</v>
      </c>
      <c r="K36" s="17"/>
      <c r="L36" s="19"/>
    </row>
    <row r="37" s="1" customFormat="1" ht="15" spans="1:12">
      <c r="A37" s="8" t="s">
        <v>49</v>
      </c>
      <c r="B37" s="8" t="s">
        <v>13</v>
      </c>
      <c r="C37" s="9">
        <v>56</v>
      </c>
      <c r="D37" s="10">
        <f t="shared" si="0"/>
        <v>22.4</v>
      </c>
      <c r="E37" s="10">
        <v>73.4</v>
      </c>
      <c r="F37" s="11">
        <v>1.032</v>
      </c>
      <c r="G37" s="10">
        <f t="shared" si="1"/>
        <v>75.7488</v>
      </c>
      <c r="H37" s="10">
        <f t="shared" si="2"/>
        <v>45.44928</v>
      </c>
      <c r="I37" s="10">
        <f t="shared" si="3"/>
        <v>67.84928</v>
      </c>
      <c r="J37" s="8" t="s">
        <v>14</v>
      </c>
      <c r="K37" s="17"/>
      <c r="L37" s="18"/>
    </row>
    <row r="38" s="1" customFormat="1" ht="15" spans="1:12">
      <c r="A38" s="8" t="s">
        <v>50</v>
      </c>
      <c r="B38" s="8" t="s">
        <v>13</v>
      </c>
      <c r="C38" s="9">
        <v>67.4</v>
      </c>
      <c r="D38" s="10">
        <f t="shared" si="0"/>
        <v>26.96</v>
      </c>
      <c r="E38" s="10">
        <v>81.4</v>
      </c>
      <c r="F38" s="11">
        <v>1.032</v>
      </c>
      <c r="G38" s="10">
        <f t="shared" si="1"/>
        <v>84.0048</v>
      </c>
      <c r="H38" s="10">
        <f t="shared" si="2"/>
        <v>50.40288</v>
      </c>
      <c r="I38" s="10">
        <f t="shared" si="3"/>
        <v>77.36288</v>
      </c>
      <c r="J38" s="8" t="s">
        <v>14</v>
      </c>
      <c r="K38" s="17"/>
      <c r="L38" s="19"/>
    </row>
    <row r="39" s="1" customFormat="1" ht="15" spans="1:12">
      <c r="A39" s="8" t="s">
        <v>51</v>
      </c>
      <c r="B39" s="8" t="s">
        <v>13</v>
      </c>
      <c r="C39" s="9">
        <v>63.9</v>
      </c>
      <c r="D39" s="10">
        <f t="shared" si="0"/>
        <v>25.56</v>
      </c>
      <c r="E39" s="10">
        <v>79.2</v>
      </c>
      <c r="F39" s="11">
        <v>1.032</v>
      </c>
      <c r="G39" s="10">
        <f t="shared" si="1"/>
        <v>81.7344</v>
      </c>
      <c r="H39" s="10">
        <f t="shared" si="2"/>
        <v>49.04064</v>
      </c>
      <c r="I39" s="10">
        <f t="shared" si="3"/>
        <v>74.60064</v>
      </c>
      <c r="J39" s="8" t="s">
        <v>14</v>
      </c>
      <c r="K39" s="17"/>
      <c r="L39" s="18"/>
    </row>
    <row r="40" s="1" customFormat="1" ht="15" spans="1:12">
      <c r="A40" s="8" t="s">
        <v>52</v>
      </c>
      <c r="B40" s="8" t="s">
        <v>13</v>
      </c>
      <c r="C40" s="9">
        <v>63.3</v>
      </c>
      <c r="D40" s="10">
        <f t="shared" si="0"/>
        <v>25.32</v>
      </c>
      <c r="E40" s="10">
        <v>81.8</v>
      </c>
      <c r="F40" s="11">
        <v>1.032</v>
      </c>
      <c r="G40" s="10">
        <f t="shared" si="1"/>
        <v>84.4176</v>
      </c>
      <c r="H40" s="10">
        <f t="shared" si="2"/>
        <v>50.65056</v>
      </c>
      <c r="I40" s="10">
        <f t="shared" si="3"/>
        <v>75.97056</v>
      </c>
      <c r="J40" s="8" t="s">
        <v>14</v>
      </c>
      <c r="K40" s="17"/>
      <c r="L40" s="19"/>
    </row>
    <row r="41" s="1" customFormat="1" ht="15" spans="1:12">
      <c r="A41" s="8" t="s">
        <v>53</v>
      </c>
      <c r="B41" s="8" t="s">
        <v>13</v>
      </c>
      <c r="C41" s="9">
        <v>73.5</v>
      </c>
      <c r="D41" s="10">
        <f t="shared" si="0"/>
        <v>29.4</v>
      </c>
      <c r="E41" s="10">
        <v>75.6</v>
      </c>
      <c r="F41" s="11">
        <v>1.032</v>
      </c>
      <c r="G41" s="10">
        <f t="shared" si="1"/>
        <v>78.0192</v>
      </c>
      <c r="H41" s="10">
        <f t="shared" si="2"/>
        <v>46.81152</v>
      </c>
      <c r="I41" s="10">
        <f t="shared" si="3"/>
        <v>76.21152</v>
      </c>
      <c r="J41" s="8" t="s">
        <v>14</v>
      </c>
      <c r="K41" s="17"/>
      <c r="L41" s="18"/>
    </row>
    <row r="42" s="1" customFormat="1" ht="15" spans="1:12">
      <c r="A42" s="8" t="s">
        <v>54</v>
      </c>
      <c r="B42" s="8" t="s">
        <v>13</v>
      </c>
      <c r="C42" s="9">
        <v>68.1</v>
      </c>
      <c r="D42" s="10">
        <f t="shared" si="0"/>
        <v>27.24</v>
      </c>
      <c r="E42" s="10">
        <v>78.6</v>
      </c>
      <c r="F42" s="11">
        <v>1.032</v>
      </c>
      <c r="G42" s="10">
        <f t="shared" si="1"/>
        <v>81.1152</v>
      </c>
      <c r="H42" s="10">
        <f t="shared" si="2"/>
        <v>48.66912</v>
      </c>
      <c r="I42" s="10">
        <f t="shared" si="3"/>
        <v>75.90912</v>
      </c>
      <c r="J42" s="8" t="s">
        <v>14</v>
      </c>
      <c r="K42" s="17"/>
      <c r="L42" s="19"/>
    </row>
    <row r="43" s="1" customFormat="1" ht="15" spans="1:12">
      <c r="A43" s="8" t="s">
        <v>55</v>
      </c>
      <c r="B43" s="8" t="s">
        <v>13</v>
      </c>
      <c r="C43" s="9">
        <v>59.3</v>
      </c>
      <c r="D43" s="10">
        <f t="shared" si="0"/>
        <v>23.72</v>
      </c>
      <c r="E43" s="10">
        <v>76.4</v>
      </c>
      <c r="F43" s="11">
        <v>1.032</v>
      </c>
      <c r="G43" s="10">
        <f t="shared" si="1"/>
        <v>78.8448</v>
      </c>
      <c r="H43" s="10">
        <f t="shared" si="2"/>
        <v>47.30688</v>
      </c>
      <c r="I43" s="10">
        <f t="shared" si="3"/>
        <v>71.02688</v>
      </c>
      <c r="J43" s="8" t="s">
        <v>14</v>
      </c>
      <c r="K43" s="17"/>
      <c r="L43" s="18"/>
    </row>
    <row r="44" s="1" customFormat="1" ht="15" spans="1:12">
      <c r="A44" s="8" t="s">
        <v>56</v>
      </c>
      <c r="B44" s="8" t="s">
        <v>13</v>
      </c>
      <c r="C44" s="9">
        <v>69.9</v>
      </c>
      <c r="D44" s="10">
        <f t="shared" si="0"/>
        <v>27.96</v>
      </c>
      <c r="E44" s="10">
        <v>76</v>
      </c>
      <c r="F44" s="11">
        <v>1.032</v>
      </c>
      <c r="G44" s="10">
        <f t="shared" si="1"/>
        <v>78.432</v>
      </c>
      <c r="H44" s="10">
        <f t="shared" si="2"/>
        <v>47.0592</v>
      </c>
      <c r="I44" s="10">
        <f t="shared" si="3"/>
        <v>75.0192</v>
      </c>
      <c r="J44" s="8" t="s">
        <v>14</v>
      </c>
      <c r="K44" s="17"/>
      <c r="L44" s="19"/>
    </row>
    <row r="45" s="1" customFormat="1" ht="15" spans="1:12">
      <c r="A45" s="8" t="s">
        <v>57</v>
      </c>
      <c r="B45" s="8" t="s">
        <v>13</v>
      </c>
      <c r="C45" s="9">
        <v>57</v>
      </c>
      <c r="D45" s="10">
        <f t="shared" si="0"/>
        <v>22.8</v>
      </c>
      <c r="E45" s="10">
        <v>70.6</v>
      </c>
      <c r="F45" s="11">
        <v>1.032</v>
      </c>
      <c r="G45" s="10">
        <f t="shared" si="1"/>
        <v>72.8592</v>
      </c>
      <c r="H45" s="10">
        <f t="shared" si="2"/>
        <v>43.71552</v>
      </c>
      <c r="I45" s="10">
        <f t="shared" si="3"/>
        <v>66.51552</v>
      </c>
      <c r="J45" s="8" t="s">
        <v>14</v>
      </c>
      <c r="K45" s="17"/>
      <c r="L45" s="18"/>
    </row>
    <row r="46" s="1" customFormat="1" ht="15" spans="1:12">
      <c r="A46" s="8" t="s">
        <v>58</v>
      </c>
      <c r="B46" s="8" t="s">
        <v>13</v>
      </c>
      <c r="C46" s="9">
        <v>66.6</v>
      </c>
      <c r="D46" s="10">
        <f t="shared" si="0"/>
        <v>26.64</v>
      </c>
      <c r="E46" s="10">
        <v>73.2</v>
      </c>
      <c r="F46" s="11">
        <v>1.032</v>
      </c>
      <c r="G46" s="10">
        <f t="shared" si="1"/>
        <v>75.5424</v>
      </c>
      <c r="H46" s="10">
        <f t="shared" si="2"/>
        <v>45.32544</v>
      </c>
      <c r="I46" s="10">
        <f t="shared" si="3"/>
        <v>71.96544</v>
      </c>
      <c r="J46" s="8" t="s">
        <v>14</v>
      </c>
      <c r="K46" s="17"/>
      <c r="L46" s="19"/>
    </row>
    <row r="47" s="1" customFormat="1" ht="15" spans="1:12">
      <c r="A47" s="8" t="s">
        <v>59</v>
      </c>
      <c r="B47" s="8" t="s">
        <v>13</v>
      </c>
      <c r="C47" s="9">
        <v>62</v>
      </c>
      <c r="D47" s="10">
        <f t="shared" si="0"/>
        <v>24.8</v>
      </c>
      <c r="E47" s="10">
        <v>69.6</v>
      </c>
      <c r="F47" s="11">
        <v>1.032</v>
      </c>
      <c r="G47" s="10">
        <f t="shared" si="1"/>
        <v>71.8272</v>
      </c>
      <c r="H47" s="10">
        <f t="shared" si="2"/>
        <v>43.09632</v>
      </c>
      <c r="I47" s="10">
        <f t="shared" si="3"/>
        <v>67.89632</v>
      </c>
      <c r="J47" s="8" t="s">
        <v>14</v>
      </c>
      <c r="K47" s="17"/>
      <c r="L47" s="18"/>
    </row>
    <row r="48" s="1" customFormat="1" ht="15" spans="1:12">
      <c r="A48" s="8" t="s">
        <v>60</v>
      </c>
      <c r="B48" s="8" t="s">
        <v>13</v>
      </c>
      <c r="C48" s="9">
        <v>64.7</v>
      </c>
      <c r="D48" s="10">
        <f t="shared" si="0"/>
        <v>25.88</v>
      </c>
      <c r="E48" s="10">
        <v>70</v>
      </c>
      <c r="F48" s="11">
        <v>1.032</v>
      </c>
      <c r="G48" s="10">
        <f t="shared" si="1"/>
        <v>72.24</v>
      </c>
      <c r="H48" s="10">
        <f t="shared" si="2"/>
        <v>43.344</v>
      </c>
      <c r="I48" s="10">
        <f t="shared" si="3"/>
        <v>69.224</v>
      </c>
      <c r="J48" s="8" t="s">
        <v>14</v>
      </c>
      <c r="K48" s="17"/>
      <c r="L48" s="19"/>
    </row>
    <row r="49" s="1" customFormat="1" ht="15" spans="1:12">
      <c r="A49" s="8" t="s">
        <v>61</v>
      </c>
      <c r="B49" s="8" t="s">
        <v>13</v>
      </c>
      <c r="C49" s="9">
        <v>69.9</v>
      </c>
      <c r="D49" s="10">
        <f t="shared" si="0"/>
        <v>27.96</v>
      </c>
      <c r="E49" s="10">
        <v>79.4</v>
      </c>
      <c r="F49" s="11">
        <v>1.032</v>
      </c>
      <c r="G49" s="10">
        <f t="shared" si="1"/>
        <v>81.9408</v>
      </c>
      <c r="H49" s="10">
        <f t="shared" si="2"/>
        <v>49.16448</v>
      </c>
      <c r="I49" s="10">
        <f t="shared" si="3"/>
        <v>77.12448</v>
      </c>
      <c r="J49" s="8" t="s">
        <v>14</v>
      </c>
      <c r="K49" s="17"/>
      <c r="L49" s="18"/>
    </row>
    <row r="50" s="1" customFormat="1" ht="15" spans="1:12">
      <c r="A50" s="8" t="s">
        <v>62</v>
      </c>
      <c r="B50" s="8" t="s">
        <v>13</v>
      </c>
      <c r="C50" s="9">
        <v>63.4</v>
      </c>
      <c r="D50" s="10">
        <f t="shared" si="0"/>
        <v>25.36</v>
      </c>
      <c r="E50" s="10">
        <v>80.6</v>
      </c>
      <c r="F50" s="11">
        <v>1.032</v>
      </c>
      <c r="G50" s="10">
        <f t="shared" si="1"/>
        <v>83.1792</v>
      </c>
      <c r="H50" s="10">
        <f t="shared" si="2"/>
        <v>49.90752</v>
      </c>
      <c r="I50" s="10">
        <f t="shared" si="3"/>
        <v>75.26752</v>
      </c>
      <c r="J50" s="8" t="s">
        <v>14</v>
      </c>
      <c r="K50" s="17"/>
      <c r="L50" s="19"/>
    </row>
    <row r="51" s="1" customFormat="1" ht="15" spans="1:12">
      <c r="A51" s="8" t="s">
        <v>63</v>
      </c>
      <c r="B51" s="8" t="s">
        <v>13</v>
      </c>
      <c r="C51" s="9">
        <v>69.3</v>
      </c>
      <c r="D51" s="10">
        <f t="shared" si="0"/>
        <v>27.72</v>
      </c>
      <c r="E51" s="10">
        <v>79.4</v>
      </c>
      <c r="F51" s="11">
        <v>1.032</v>
      </c>
      <c r="G51" s="10">
        <f t="shared" si="1"/>
        <v>81.9408</v>
      </c>
      <c r="H51" s="10">
        <f t="shared" si="2"/>
        <v>49.16448</v>
      </c>
      <c r="I51" s="10">
        <f t="shared" si="3"/>
        <v>76.88448</v>
      </c>
      <c r="J51" s="8" t="s">
        <v>14</v>
      </c>
      <c r="K51" s="17"/>
      <c r="L51" s="18"/>
    </row>
    <row r="52" s="1" customFormat="1" ht="15" spans="1:12">
      <c r="A52" s="8" t="s">
        <v>64</v>
      </c>
      <c r="B52" s="8" t="s">
        <v>13</v>
      </c>
      <c r="C52" s="9">
        <v>67.4</v>
      </c>
      <c r="D52" s="10">
        <f t="shared" si="0"/>
        <v>26.96</v>
      </c>
      <c r="E52" s="10"/>
      <c r="F52" s="11">
        <v>1.032</v>
      </c>
      <c r="G52" s="10">
        <f t="shared" si="1"/>
        <v>0</v>
      </c>
      <c r="H52" s="10">
        <f t="shared" si="2"/>
        <v>0</v>
      </c>
      <c r="I52" s="10">
        <f t="shared" si="3"/>
        <v>26.96</v>
      </c>
      <c r="J52" s="8" t="s">
        <v>14</v>
      </c>
      <c r="K52" s="17" t="s">
        <v>65</v>
      </c>
      <c r="L52" s="19"/>
    </row>
    <row r="53" s="1" customFormat="1" ht="15" spans="1:12">
      <c r="A53" s="8" t="s">
        <v>66</v>
      </c>
      <c r="B53" s="8" t="s">
        <v>13</v>
      </c>
      <c r="C53" s="9">
        <v>59.3</v>
      </c>
      <c r="D53" s="10">
        <f t="shared" si="0"/>
        <v>23.72</v>
      </c>
      <c r="E53" s="10"/>
      <c r="F53" s="11">
        <v>1.032</v>
      </c>
      <c r="G53" s="10">
        <f t="shared" si="1"/>
        <v>0</v>
      </c>
      <c r="H53" s="10">
        <f t="shared" si="2"/>
        <v>0</v>
      </c>
      <c r="I53" s="10">
        <f t="shared" si="3"/>
        <v>23.72</v>
      </c>
      <c r="J53" s="8" t="s">
        <v>14</v>
      </c>
      <c r="K53" s="17" t="s">
        <v>65</v>
      </c>
      <c r="L53" s="18"/>
    </row>
    <row r="54" s="1" customFormat="1" ht="15" spans="1:12">
      <c r="A54" s="8" t="s">
        <v>67</v>
      </c>
      <c r="B54" s="8" t="s">
        <v>13</v>
      </c>
      <c r="C54" s="9">
        <v>56.2</v>
      </c>
      <c r="D54" s="10">
        <f t="shared" si="0"/>
        <v>22.48</v>
      </c>
      <c r="E54" s="10"/>
      <c r="F54" s="11">
        <v>1.032</v>
      </c>
      <c r="G54" s="10">
        <f t="shared" si="1"/>
        <v>0</v>
      </c>
      <c r="H54" s="10">
        <f t="shared" si="2"/>
        <v>0</v>
      </c>
      <c r="I54" s="10">
        <f t="shared" si="3"/>
        <v>22.48</v>
      </c>
      <c r="J54" s="8" t="s">
        <v>14</v>
      </c>
      <c r="K54" s="17" t="s">
        <v>65</v>
      </c>
      <c r="L54" s="19"/>
    </row>
    <row r="55" s="1" customFormat="1" ht="15" spans="1:12">
      <c r="A55" s="8" t="s">
        <v>68</v>
      </c>
      <c r="B55" s="8" t="s">
        <v>13</v>
      </c>
      <c r="C55" s="9">
        <v>47.3</v>
      </c>
      <c r="D55" s="10">
        <f t="shared" si="0"/>
        <v>18.92</v>
      </c>
      <c r="E55" s="10"/>
      <c r="F55" s="11">
        <v>1.032</v>
      </c>
      <c r="G55" s="10">
        <f t="shared" si="1"/>
        <v>0</v>
      </c>
      <c r="H55" s="10">
        <f t="shared" si="2"/>
        <v>0</v>
      </c>
      <c r="I55" s="10">
        <f t="shared" si="3"/>
        <v>18.92</v>
      </c>
      <c r="J55" s="8" t="s">
        <v>14</v>
      </c>
      <c r="K55" s="17" t="s">
        <v>65</v>
      </c>
      <c r="L55" s="18"/>
    </row>
    <row r="56" s="1" customFormat="1" ht="15" spans="1:12">
      <c r="A56" s="8" t="s">
        <v>69</v>
      </c>
      <c r="B56" s="8" t="s">
        <v>13</v>
      </c>
      <c r="C56" s="9">
        <v>47</v>
      </c>
      <c r="D56" s="10">
        <f t="shared" si="0"/>
        <v>18.8</v>
      </c>
      <c r="E56" s="10"/>
      <c r="F56" s="11">
        <v>1.032</v>
      </c>
      <c r="G56" s="10">
        <f t="shared" si="1"/>
        <v>0</v>
      </c>
      <c r="H56" s="10">
        <f t="shared" si="2"/>
        <v>0</v>
      </c>
      <c r="I56" s="10">
        <f t="shared" si="3"/>
        <v>18.8</v>
      </c>
      <c r="J56" s="8" t="s">
        <v>14</v>
      </c>
      <c r="K56" s="17" t="s">
        <v>65</v>
      </c>
      <c r="L56" s="19"/>
    </row>
    <row r="57" s="1" customFormat="1" ht="15" spans="1:12">
      <c r="A57" s="8" t="s">
        <v>70</v>
      </c>
      <c r="B57" s="8" t="s">
        <v>45</v>
      </c>
      <c r="C57" s="12">
        <v>62.6</v>
      </c>
      <c r="D57" s="12">
        <f t="shared" si="0"/>
        <v>25.04</v>
      </c>
      <c r="E57" s="10">
        <v>64.4</v>
      </c>
      <c r="F57" s="13">
        <v>0.994</v>
      </c>
      <c r="G57" s="14">
        <f t="shared" ref="G57:G111" si="4">E57*F57</f>
        <v>64.0136</v>
      </c>
      <c r="H57" s="14">
        <f t="shared" si="2"/>
        <v>38.40816</v>
      </c>
      <c r="I57" s="14">
        <f t="shared" si="3"/>
        <v>63.44816</v>
      </c>
      <c r="J57" s="20" t="s">
        <v>14</v>
      </c>
      <c r="K57" s="21"/>
      <c r="L57" s="18"/>
    </row>
    <row r="58" s="1" customFormat="1" ht="15" spans="1:12">
      <c r="A58" s="8" t="s">
        <v>71</v>
      </c>
      <c r="B58" s="8" t="s">
        <v>13</v>
      </c>
      <c r="C58" s="12">
        <v>68.1</v>
      </c>
      <c r="D58" s="12">
        <f t="shared" si="0"/>
        <v>27.24</v>
      </c>
      <c r="E58" s="10">
        <v>84.6</v>
      </c>
      <c r="F58" s="13">
        <v>0.994</v>
      </c>
      <c r="G58" s="14">
        <f t="shared" si="4"/>
        <v>84.0924</v>
      </c>
      <c r="H58" s="14">
        <f t="shared" si="2"/>
        <v>50.45544</v>
      </c>
      <c r="I58" s="14">
        <f t="shared" si="3"/>
        <v>77.69544</v>
      </c>
      <c r="J58" s="20" t="s">
        <v>14</v>
      </c>
      <c r="K58" s="21"/>
      <c r="L58" s="19"/>
    </row>
    <row r="59" s="1" customFormat="1" ht="15" spans="1:12">
      <c r="A59" s="8" t="s">
        <v>72</v>
      </c>
      <c r="B59" s="8" t="s">
        <v>13</v>
      </c>
      <c r="C59" s="12">
        <v>66.6</v>
      </c>
      <c r="D59" s="12">
        <f t="shared" si="0"/>
        <v>26.64</v>
      </c>
      <c r="E59" s="10">
        <v>80.4</v>
      </c>
      <c r="F59" s="13">
        <v>0.994</v>
      </c>
      <c r="G59" s="14">
        <f t="shared" si="4"/>
        <v>79.9176</v>
      </c>
      <c r="H59" s="14">
        <f t="shared" si="2"/>
        <v>47.95056</v>
      </c>
      <c r="I59" s="14">
        <f t="shared" si="3"/>
        <v>74.59056</v>
      </c>
      <c r="J59" s="20" t="s">
        <v>14</v>
      </c>
      <c r="K59" s="21"/>
      <c r="L59" s="18"/>
    </row>
    <row r="60" s="1" customFormat="1" ht="15" spans="1:12">
      <c r="A60" s="8" t="s">
        <v>73</v>
      </c>
      <c r="B60" s="8" t="s">
        <v>13</v>
      </c>
      <c r="C60" s="12">
        <v>73.5</v>
      </c>
      <c r="D60" s="12">
        <f t="shared" si="0"/>
        <v>29.4</v>
      </c>
      <c r="E60" s="10">
        <v>69.2</v>
      </c>
      <c r="F60" s="13">
        <v>0.994</v>
      </c>
      <c r="G60" s="14">
        <f t="shared" si="4"/>
        <v>68.7848</v>
      </c>
      <c r="H60" s="14">
        <f t="shared" si="2"/>
        <v>41.27088</v>
      </c>
      <c r="I60" s="14">
        <f t="shared" si="3"/>
        <v>70.67088</v>
      </c>
      <c r="J60" s="20" t="s">
        <v>14</v>
      </c>
      <c r="K60" s="21"/>
      <c r="L60" s="19"/>
    </row>
    <row r="61" s="1" customFormat="1" ht="15" spans="1:12">
      <c r="A61" s="8" t="s">
        <v>74</v>
      </c>
      <c r="B61" s="8" t="s">
        <v>13</v>
      </c>
      <c r="C61" s="12">
        <v>63.4</v>
      </c>
      <c r="D61" s="12">
        <f t="shared" si="0"/>
        <v>25.36</v>
      </c>
      <c r="E61" s="10">
        <v>81.6</v>
      </c>
      <c r="F61" s="13">
        <v>0.994</v>
      </c>
      <c r="G61" s="14">
        <f t="shared" si="4"/>
        <v>81.1104</v>
      </c>
      <c r="H61" s="14">
        <f t="shared" si="2"/>
        <v>48.66624</v>
      </c>
      <c r="I61" s="14">
        <f t="shared" si="3"/>
        <v>74.02624</v>
      </c>
      <c r="J61" s="20" t="s">
        <v>14</v>
      </c>
      <c r="K61" s="21"/>
      <c r="L61" s="18"/>
    </row>
    <row r="62" s="1" customFormat="1" ht="15" spans="1:12">
      <c r="A62" s="8" t="s">
        <v>75</v>
      </c>
      <c r="B62" s="8" t="s">
        <v>13</v>
      </c>
      <c r="C62" s="12">
        <v>61</v>
      </c>
      <c r="D62" s="12">
        <f t="shared" si="0"/>
        <v>24.4</v>
      </c>
      <c r="E62" s="10">
        <v>73.2</v>
      </c>
      <c r="F62" s="13">
        <v>0.994</v>
      </c>
      <c r="G62" s="14">
        <f t="shared" si="4"/>
        <v>72.7608</v>
      </c>
      <c r="H62" s="14">
        <f t="shared" si="2"/>
        <v>43.65648</v>
      </c>
      <c r="I62" s="14">
        <f t="shared" si="3"/>
        <v>68.05648</v>
      </c>
      <c r="J62" s="20" t="s">
        <v>14</v>
      </c>
      <c r="K62" s="21"/>
      <c r="L62" s="19"/>
    </row>
    <row r="63" s="1" customFormat="1" ht="15" spans="1:12">
      <c r="A63" s="8" t="s">
        <v>76</v>
      </c>
      <c r="B63" s="8" t="s">
        <v>13</v>
      </c>
      <c r="C63" s="12">
        <v>72.8</v>
      </c>
      <c r="D63" s="12">
        <f t="shared" si="0"/>
        <v>29.12</v>
      </c>
      <c r="E63" s="10">
        <v>84</v>
      </c>
      <c r="F63" s="13">
        <v>0.994</v>
      </c>
      <c r="G63" s="14">
        <f t="shared" si="4"/>
        <v>83.496</v>
      </c>
      <c r="H63" s="14">
        <f t="shared" si="2"/>
        <v>50.0976</v>
      </c>
      <c r="I63" s="14">
        <f t="shared" si="3"/>
        <v>79.2176</v>
      </c>
      <c r="J63" s="20" t="s">
        <v>14</v>
      </c>
      <c r="K63" s="21"/>
      <c r="L63" s="18"/>
    </row>
    <row r="64" s="1" customFormat="1" ht="15" spans="1:12">
      <c r="A64" s="8" t="s">
        <v>77</v>
      </c>
      <c r="B64" s="8" t="s">
        <v>13</v>
      </c>
      <c r="C64" s="12">
        <v>59.2</v>
      </c>
      <c r="D64" s="12">
        <f t="shared" si="0"/>
        <v>23.68</v>
      </c>
      <c r="E64" s="10">
        <v>85.6</v>
      </c>
      <c r="F64" s="13">
        <v>0.994</v>
      </c>
      <c r="G64" s="14">
        <f t="shared" si="4"/>
        <v>85.0864</v>
      </c>
      <c r="H64" s="14">
        <f t="shared" si="2"/>
        <v>51.05184</v>
      </c>
      <c r="I64" s="14">
        <f t="shared" si="3"/>
        <v>74.73184</v>
      </c>
      <c r="J64" s="20" t="s">
        <v>14</v>
      </c>
      <c r="K64" s="21"/>
      <c r="L64" s="19"/>
    </row>
    <row r="65" s="1" customFormat="1" ht="15" spans="1:12">
      <c r="A65" s="8" t="s">
        <v>78</v>
      </c>
      <c r="B65" s="8" t="s">
        <v>13</v>
      </c>
      <c r="C65" s="12">
        <v>61.2</v>
      </c>
      <c r="D65" s="12">
        <f t="shared" si="0"/>
        <v>24.48</v>
      </c>
      <c r="E65" s="10">
        <v>80.8</v>
      </c>
      <c r="F65" s="13">
        <v>0.994</v>
      </c>
      <c r="G65" s="14">
        <f t="shared" si="4"/>
        <v>80.3152</v>
      </c>
      <c r="H65" s="14">
        <f t="shared" si="2"/>
        <v>48.18912</v>
      </c>
      <c r="I65" s="14">
        <f t="shared" si="3"/>
        <v>72.66912</v>
      </c>
      <c r="J65" s="20" t="s">
        <v>14</v>
      </c>
      <c r="K65" s="21"/>
      <c r="L65" s="18"/>
    </row>
    <row r="66" s="1" customFormat="1" ht="15" spans="1:12">
      <c r="A66" s="8" t="s">
        <v>79</v>
      </c>
      <c r="B66" s="8" t="s">
        <v>13</v>
      </c>
      <c r="C66" s="12">
        <v>56.2</v>
      </c>
      <c r="D66" s="12">
        <f t="shared" si="0"/>
        <v>22.48</v>
      </c>
      <c r="E66" s="10">
        <v>72.4</v>
      </c>
      <c r="F66" s="13">
        <v>0.994</v>
      </c>
      <c r="G66" s="14">
        <f t="shared" si="4"/>
        <v>71.9656</v>
      </c>
      <c r="H66" s="14">
        <f t="shared" si="2"/>
        <v>43.17936</v>
      </c>
      <c r="I66" s="14">
        <f t="shared" si="3"/>
        <v>65.65936</v>
      </c>
      <c r="J66" s="20" t="s">
        <v>14</v>
      </c>
      <c r="K66" s="21"/>
      <c r="L66" s="19"/>
    </row>
    <row r="67" s="1" customFormat="1" ht="15" spans="1:12">
      <c r="A67" s="8" t="s">
        <v>80</v>
      </c>
      <c r="B67" s="8" t="s">
        <v>13</v>
      </c>
      <c r="C67" s="12">
        <v>72.4</v>
      </c>
      <c r="D67" s="12">
        <f>C67*0.4</f>
        <v>28.96</v>
      </c>
      <c r="E67" s="10">
        <v>82.8</v>
      </c>
      <c r="F67" s="13">
        <v>0.994</v>
      </c>
      <c r="G67" s="14">
        <f t="shared" si="4"/>
        <v>82.3032</v>
      </c>
      <c r="H67" s="14">
        <f>G67*0.6</f>
        <v>49.38192</v>
      </c>
      <c r="I67" s="14">
        <f>H67+D67</f>
        <v>78.34192</v>
      </c>
      <c r="J67" s="20" t="s">
        <v>14</v>
      </c>
      <c r="K67" s="21"/>
      <c r="L67" s="18"/>
    </row>
    <row r="68" s="1" customFormat="1" ht="15" spans="1:12">
      <c r="A68" s="8" t="s">
        <v>81</v>
      </c>
      <c r="B68" s="8" t="s">
        <v>13</v>
      </c>
      <c r="C68" s="12">
        <v>64.8</v>
      </c>
      <c r="D68" s="12">
        <f>C68*0.4</f>
        <v>25.92</v>
      </c>
      <c r="E68" s="10">
        <v>73.4</v>
      </c>
      <c r="F68" s="13">
        <v>0.994</v>
      </c>
      <c r="G68" s="14">
        <f t="shared" si="4"/>
        <v>72.9596</v>
      </c>
      <c r="H68" s="14">
        <f>G68*0.6</f>
        <v>43.77576</v>
      </c>
      <c r="I68" s="14">
        <f>H68+D68</f>
        <v>69.69576</v>
      </c>
      <c r="J68" s="20" t="s">
        <v>14</v>
      </c>
      <c r="K68" s="21"/>
      <c r="L68" s="19"/>
    </row>
    <row r="69" s="1" customFormat="1" ht="15" spans="1:12">
      <c r="A69" s="8" t="s">
        <v>82</v>
      </c>
      <c r="B69" s="8" t="s">
        <v>13</v>
      </c>
      <c r="C69" s="12">
        <v>73.6</v>
      </c>
      <c r="D69" s="12">
        <f>C69*0.4</f>
        <v>29.44</v>
      </c>
      <c r="E69" s="10">
        <v>80.4</v>
      </c>
      <c r="F69" s="13">
        <v>0.994</v>
      </c>
      <c r="G69" s="14">
        <f t="shared" si="4"/>
        <v>79.9176</v>
      </c>
      <c r="H69" s="14">
        <f>G69*0.6</f>
        <v>47.95056</v>
      </c>
      <c r="I69" s="14">
        <f>H69+D69</f>
        <v>77.39056</v>
      </c>
      <c r="J69" s="20" t="s">
        <v>14</v>
      </c>
      <c r="K69" s="21"/>
      <c r="L69" s="18"/>
    </row>
    <row r="70" s="1" customFormat="1" ht="15" spans="1:12">
      <c r="A70" s="8" t="s">
        <v>83</v>
      </c>
      <c r="B70" s="8" t="s">
        <v>13</v>
      </c>
      <c r="C70" s="12">
        <v>68.1</v>
      </c>
      <c r="D70" s="12">
        <f>C70*0.4</f>
        <v>27.24</v>
      </c>
      <c r="E70" s="10">
        <v>70.2</v>
      </c>
      <c r="F70" s="13">
        <v>0.994</v>
      </c>
      <c r="G70" s="14">
        <f t="shared" si="4"/>
        <v>69.7788</v>
      </c>
      <c r="H70" s="14">
        <f>G70*0.6</f>
        <v>41.86728</v>
      </c>
      <c r="I70" s="14">
        <f>H70+D70</f>
        <v>69.10728</v>
      </c>
      <c r="J70" s="20" t="s">
        <v>14</v>
      </c>
      <c r="K70" s="21"/>
      <c r="L70" s="19"/>
    </row>
    <row r="71" s="1" customFormat="1" ht="15" spans="1:12">
      <c r="A71" s="8" t="s">
        <v>84</v>
      </c>
      <c r="B71" s="8" t="s">
        <v>13</v>
      </c>
      <c r="C71" s="12">
        <v>67.6</v>
      </c>
      <c r="D71" s="12">
        <f>C71*0.4</f>
        <v>27.04</v>
      </c>
      <c r="E71" s="10">
        <v>75.2</v>
      </c>
      <c r="F71" s="13">
        <v>0.994</v>
      </c>
      <c r="G71" s="14">
        <f t="shared" si="4"/>
        <v>74.7488</v>
      </c>
      <c r="H71" s="14">
        <f>G71*0.6</f>
        <v>44.84928</v>
      </c>
      <c r="I71" s="14">
        <f>H71+D71</f>
        <v>71.88928</v>
      </c>
      <c r="J71" s="20" t="s">
        <v>14</v>
      </c>
      <c r="K71" s="21"/>
      <c r="L71" s="18"/>
    </row>
    <row r="72" s="1" customFormat="1" ht="15" spans="1:12">
      <c r="A72" s="8" t="s">
        <v>85</v>
      </c>
      <c r="B72" s="8" t="s">
        <v>13</v>
      </c>
      <c r="C72" s="12">
        <v>63.3</v>
      </c>
      <c r="D72" s="12">
        <f t="shared" ref="D72:D135" si="5">C72*0.4</f>
        <v>25.32</v>
      </c>
      <c r="E72" s="10">
        <v>79.2</v>
      </c>
      <c r="F72" s="13">
        <v>0.994</v>
      </c>
      <c r="G72" s="14">
        <f t="shared" si="4"/>
        <v>78.7248</v>
      </c>
      <c r="H72" s="14">
        <f t="shared" ref="H72:H135" si="6">G72*0.6</f>
        <v>47.23488</v>
      </c>
      <c r="I72" s="14">
        <f t="shared" ref="I72:I135" si="7">H72+D72</f>
        <v>72.55488</v>
      </c>
      <c r="J72" s="20" t="s">
        <v>14</v>
      </c>
      <c r="K72" s="21"/>
      <c r="L72" s="19"/>
    </row>
    <row r="73" s="1" customFormat="1" ht="15" spans="1:12">
      <c r="A73" s="8" t="s">
        <v>86</v>
      </c>
      <c r="B73" s="8" t="s">
        <v>13</v>
      </c>
      <c r="C73" s="12">
        <v>74.6</v>
      </c>
      <c r="D73" s="12">
        <f t="shared" si="5"/>
        <v>29.84</v>
      </c>
      <c r="E73" s="10">
        <v>80.6</v>
      </c>
      <c r="F73" s="13">
        <v>0.994</v>
      </c>
      <c r="G73" s="14">
        <f t="shared" si="4"/>
        <v>80.1164</v>
      </c>
      <c r="H73" s="14">
        <f t="shared" si="6"/>
        <v>48.06984</v>
      </c>
      <c r="I73" s="14">
        <f t="shared" si="7"/>
        <v>77.90984</v>
      </c>
      <c r="J73" s="20" t="s">
        <v>14</v>
      </c>
      <c r="K73" s="21"/>
      <c r="L73" s="18"/>
    </row>
    <row r="74" s="1" customFormat="1" ht="15" spans="1:12">
      <c r="A74" s="8" t="s">
        <v>87</v>
      </c>
      <c r="B74" s="8" t="s">
        <v>13</v>
      </c>
      <c r="C74" s="12">
        <v>64.5</v>
      </c>
      <c r="D74" s="12">
        <f t="shared" si="5"/>
        <v>25.8</v>
      </c>
      <c r="E74" s="10">
        <v>88.2</v>
      </c>
      <c r="F74" s="13">
        <v>0.994</v>
      </c>
      <c r="G74" s="14">
        <f t="shared" si="4"/>
        <v>87.6708</v>
      </c>
      <c r="H74" s="14">
        <f t="shared" si="6"/>
        <v>52.60248</v>
      </c>
      <c r="I74" s="14">
        <f t="shared" si="7"/>
        <v>78.40248</v>
      </c>
      <c r="J74" s="20" t="s">
        <v>14</v>
      </c>
      <c r="K74" s="21"/>
      <c r="L74" s="19"/>
    </row>
    <row r="75" s="1" customFormat="1" ht="15" spans="1:12">
      <c r="A75" s="8" t="s">
        <v>88</v>
      </c>
      <c r="B75" s="8" t="s">
        <v>13</v>
      </c>
      <c r="C75" s="12">
        <v>60.1</v>
      </c>
      <c r="D75" s="12">
        <f t="shared" si="5"/>
        <v>24.04</v>
      </c>
      <c r="E75" s="10">
        <v>88.4</v>
      </c>
      <c r="F75" s="13">
        <v>0.994</v>
      </c>
      <c r="G75" s="14">
        <f t="shared" si="4"/>
        <v>87.8696</v>
      </c>
      <c r="H75" s="14">
        <f t="shared" si="6"/>
        <v>52.72176</v>
      </c>
      <c r="I75" s="14">
        <f t="shared" si="7"/>
        <v>76.76176</v>
      </c>
      <c r="J75" s="20" t="s">
        <v>14</v>
      </c>
      <c r="K75" s="21"/>
      <c r="L75" s="18"/>
    </row>
    <row r="76" s="1" customFormat="1" ht="15" spans="1:12">
      <c r="A76" s="8" t="s">
        <v>89</v>
      </c>
      <c r="B76" s="8" t="s">
        <v>13</v>
      </c>
      <c r="C76" s="12">
        <v>75</v>
      </c>
      <c r="D76" s="12">
        <f t="shared" si="5"/>
        <v>30</v>
      </c>
      <c r="E76" s="10">
        <v>75.4</v>
      </c>
      <c r="F76" s="13">
        <v>0.994</v>
      </c>
      <c r="G76" s="14">
        <f t="shared" si="4"/>
        <v>74.9476</v>
      </c>
      <c r="H76" s="14">
        <f t="shared" si="6"/>
        <v>44.96856</v>
      </c>
      <c r="I76" s="14">
        <f t="shared" si="7"/>
        <v>74.96856</v>
      </c>
      <c r="J76" s="20" t="s">
        <v>14</v>
      </c>
      <c r="K76" s="21"/>
      <c r="L76" s="19"/>
    </row>
    <row r="77" s="1" customFormat="1" ht="15" spans="1:12">
      <c r="A77" s="8" t="s">
        <v>90</v>
      </c>
      <c r="B77" s="8" t="s">
        <v>13</v>
      </c>
      <c r="C77" s="12">
        <v>66.3</v>
      </c>
      <c r="D77" s="12">
        <f t="shared" si="5"/>
        <v>26.52</v>
      </c>
      <c r="E77" s="10">
        <v>78.6</v>
      </c>
      <c r="F77" s="13">
        <v>0.994</v>
      </c>
      <c r="G77" s="14">
        <f t="shared" si="4"/>
        <v>78.1284</v>
      </c>
      <c r="H77" s="14">
        <f t="shared" si="6"/>
        <v>46.87704</v>
      </c>
      <c r="I77" s="14">
        <f t="shared" si="7"/>
        <v>73.39704</v>
      </c>
      <c r="J77" s="20" t="s">
        <v>14</v>
      </c>
      <c r="K77" s="21"/>
      <c r="L77" s="18"/>
    </row>
    <row r="78" s="1" customFormat="1" ht="15" spans="1:12">
      <c r="A78" s="8" t="s">
        <v>91</v>
      </c>
      <c r="B78" s="8" t="s">
        <v>13</v>
      </c>
      <c r="C78" s="12">
        <v>68.8</v>
      </c>
      <c r="D78" s="12">
        <f t="shared" si="5"/>
        <v>27.52</v>
      </c>
      <c r="E78" s="10">
        <v>80.8</v>
      </c>
      <c r="F78" s="13">
        <v>0.994</v>
      </c>
      <c r="G78" s="14">
        <f t="shared" si="4"/>
        <v>80.3152</v>
      </c>
      <c r="H78" s="14">
        <f t="shared" si="6"/>
        <v>48.18912</v>
      </c>
      <c r="I78" s="14">
        <f t="shared" si="7"/>
        <v>75.70912</v>
      </c>
      <c r="J78" s="20" t="s">
        <v>14</v>
      </c>
      <c r="K78" s="21"/>
      <c r="L78" s="19"/>
    </row>
    <row r="79" s="1" customFormat="1" ht="15" spans="1:12">
      <c r="A79" s="8" t="s">
        <v>92</v>
      </c>
      <c r="B79" s="8" t="s">
        <v>13</v>
      </c>
      <c r="C79" s="12">
        <v>65.8</v>
      </c>
      <c r="D79" s="12">
        <f t="shared" si="5"/>
        <v>26.32</v>
      </c>
      <c r="E79" s="10">
        <v>81.4</v>
      </c>
      <c r="F79" s="13">
        <v>0.994</v>
      </c>
      <c r="G79" s="14">
        <f t="shared" si="4"/>
        <v>80.9116</v>
      </c>
      <c r="H79" s="14">
        <f t="shared" si="6"/>
        <v>48.54696</v>
      </c>
      <c r="I79" s="14">
        <f t="shared" si="7"/>
        <v>74.86696</v>
      </c>
      <c r="J79" s="20" t="s">
        <v>14</v>
      </c>
      <c r="K79" s="21"/>
      <c r="L79" s="18"/>
    </row>
    <row r="80" s="1" customFormat="1" ht="15" spans="1:12">
      <c r="A80" s="8" t="s">
        <v>93</v>
      </c>
      <c r="B80" s="8" t="s">
        <v>13</v>
      </c>
      <c r="C80" s="12">
        <v>56</v>
      </c>
      <c r="D80" s="12">
        <f t="shared" si="5"/>
        <v>22.4</v>
      </c>
      <c r="E80" s="10">
        <v>75.4</v>
      </c>
      <c r="F80" s="13">
        <v>0.994</v>
      </c>
      <c r="G80" s="14">
        <f t="shared" si="4"/>
        <v>74.9476</v>
      </c>
      <c r="H80" s="14">
        <f t="shared" si="6"/>
        <v>44.96856</v>
      </c>
      <c r="I80" s="14">
        <f t="shared" si="7"/>
        <v>67.36856</v>
      </c>
      <c r="J80" s="20" t="s">
        <v>14</v>
      </c>
      <c r="K80" s="21"/>
      <c r="L80" s="19"/>
    </row>
    <row r="81" s="1" customFormat="1" ht="15" spans="1:12">
      <c r="A81" s="8" t="s">
        <v>94</v>
      </c>
      <c r="B81" s="8" t="s">
        <v>13</v>
      </c>
      <c r="C81" s="12">
        <v>69.9</v>
      </c>
      <c r="D81" s="12">
        <f t="shared" si="5"/>
        <v>27.96</v>
      </c>
      <c r="E81" s="10">
        <v>87.8</v>
      </c>
      <c r="F81" s="13">
        <v>0.994</v>
      </c>
      <c r="G81" s="14">
        <f t="shared" si="4"/>
        <v>87.2732</v>
      </c>
      <c r="H81" s="14">
        <f t="shared" si="6"/>
        <v>52.36392</v>
      </c>
      <c r="I81" s="14">
        <f t="shared" si="7"/>
        <v>80.32392</v>
      </c>
      <c r="J81" s="20" t="s">
        <v>14</v>
      </c>
      <c r="K81" s="21"/>
      <c r="L81" s="18"/>
    </row>
    <row r="82" s="1" customFormat="1" ht="15" spans="1:12">
      <c r="A82" s="8" t="s">
        <v>95</v>
      </c>
      <c r="B82" s="8" t="s">
        <v>45</v>
      </c>
      <c r="C82" s="12">
        <v>59.4</v>
      </c>
      <c r="D82" s="12">
        <f t="shared" si="5"/>
        <v>23.76</v>
      </c>
      <c r="E82" s="10">
        <v>79</v>
      </c>
      <c r="F82" s="13">
        <v>0.994</v>
      </c>
      <c r="G82" s="14">
        <f t="shared" si="4"/>
        <v>78.526</v>
      </c>
      <c r="H82" s="14">
        <f t="shared" si="6"/>
        <v>47.1156</v>
      </c>
      <c r="I82" s="14">
        <f t="shared" si="7"/>
        <v>70.8756</v>
      </c>
      <c r="J82" s="20" t="s">
        <v>14</v>
      </c>
      <c r="K82" s="21"/>
      <c r="L82" s="19"/>
    </row>
    <row r="83" s="1" customFormat="1" ht="15" spans="1:12">
      <c r="A83" s="8" t="s">
        <v>96</v>
      </c>
      <c r="B83" s="8" t="s">
        <v>13</v>
      </c>
      <c r="C83" s="12">
        <v>66.3</v>
      </c>
      <c r="D83" s="12">
        <f t="shared" si="5"/>
        <v>26.52</v>
      </c>
      <c r="E83" s="10">
        <v>82.2</v>
      </c>
      <c r="F83" s="13">
        <v>0.994</v>
      </c>
      <c r="G83" s="14">
        <f t="shared" si="4"/>
        <v>81.7068</v>
      </c>
      <c r="H83" s="14">
        <f t="shared" si="6"/>
        <v>49.02408</v>
      </c>
      <c r="I83" s="14">
        <f t="shared" si="7"/>
        <v>75.54408</v>
      </c>
      <c r="J83" s="20" t="s">
        <v>14</v>
      </c>
      <c r="K83" s="21"/>
      <c r="L83" s="18"/>
    </row>
    <row r="84" s="1" customFormat="1" ht="15" spans="1:12">
      <c r="A84" s="8" t="s">
        <v>97</v>
      </c>
      <c r="B84" s="8" t="s">
        <v>13</v>
      </c>
      <c r="C84" s="12">
        <v>62</v>
      </c>
      <c r="D84" s="12">
        <f t="shared" si="5"/>
        <v>24.8</v>
      </c>
      <c r="E84" s="10">
        <v>76.6</v>
      </c>
      <c r="F84" s="13">
        <v>0.994</v>
      </c>
      <c r="G84" s="14">
        <f t="shared" si="4"/>
        <v>76.1404</v>
      </c>
      <c r="H84" s="14">
        <f t="shared" si="6"/>
        <v>45.68424</v>
      </c>
      <c r="I84" s="14">
        <f t="shared" si="7"/>
        <v>70.48424</v>
      </c>
      <c r="J84" s="20" t="s">
        <v>14</v>
      </c>
      <c r="K84" s="21"/>
      <c r="L84" s="19"/>
    </row>
    <row r="85" s="1" customFormat="1" ht="15" spans="1:12">
      <c r="A85" s="8" t="s">
        <v>98</v>
      </c>
      <c r="B85" s="8" t="s">
        <v>13</v>
      </c>
      <c r="C85" s="12">
        <v>71.3</v>
      </c>
      <c r="D85" s="12">
        <f t="shared" si="5"/>
        <v>28.52</v>
      </c>
      <c r="E85" s="10">
        <v>79.4</v>
      </c>
      <c r="F85" s="13">
        <v>0.994</v>
      </c>
      <c r="G85" s="14">
        <f t="shared" si="4"/>
        <v>78.9236</v>
      </c>
      <c r="H85" s="14">
        <f t="shared" si="6"/>
        <v>47.35416</v>
      </c>
      <c r="I85" s="14">
        <f t="shared" si="7"/>
        <v>75.87416</v>
      </c>
      <c r="J85" s="20" t="s">
        <v>14</v>
      </c>
      <c r="K85" s="21"/>
      <c r="L85" s="18"/>
    </row>
    <row r="86" s="1" customFormat="1" ht="15" spans="1:12">
      <c r="A86" s="8" t="s">
        <v>99</v>
      </c>
      <c r="B86" s="8" t="s">
        <v>13</v>
      </c>
      <c r="C86" s="12">
        <v>63.8</v>
      </c>
      <c r="D86" s="12">
        <f t="shared" si="5"/>
        <v>25.52</v>
      </c>
      <c r="E86" s="10">
        <v>79.2</v>
      </c>
      <c r="F86" s="13">
        <v>0.994</v>
      </c>
      <c r="G86" s="14">
        <f t="shared" si="4"/>
        <v>78.7248</v>
      </c>
      <c r="H86" s="14">
        <f t="shared" si="6"/>
        <v>47.23488</v>
      </c>
      <c r="I86" s="14">
        <f t="shared" si="7"/>
        <v>72.75488</v>
      </c>
      <c r="J86" s="20" t="s">
        <v>14</v>
      </c>
      <c r="K86" s="21"/>
      <c r="L86" s="19"/>
    </row>
    <row r="87" s="1" customFormat="1" ht="15" spans="1:12">
      <c r="A87" s="8" t="s">
        <v>100</v>
      </c>
      <c r="B87" s="8" t="s">
        <v>13</v>
      </c>
      <c r="C87" s="12">
        <v>62.8</v>
      </c>
      <c r="D87" s="12">
        <f t="shared" si="5"/>
        <v>25.12</v>
      </c>
      <c r="E87" s="10">
        <v>62.8</v>
      </c>
      <c r="F87" s="13">
        <v>0.994</v>
      </c>
      <c r="G87" s="14">
        <f t="shared" si="4"/>
        <v>62.4232</v>
      </c>
      <c r="H87" s="14">
        <f t="shared" si="6"/>
        <v>37.45392</v>
      </c>
      <c r="I87" s="14">
        <f t="shared" si="7"/>
        <v>62.57392</v>
      </c>
      <c r="J87" s="20" t="s">
        <v>14</v>
      </c>
      <c r="K87" s="21"/>
      <c r="L87" s="18"/>
    </row>
    <row r="88" s="1" customFormat="1" ht="15" spans="1:12">
      <c r="A88" s="8" t="s">
        <v>101</v>
      </c>
      <c r="B88" s="8" t="s">
        <v>13</v>
      </c>
      <c r="C88" s="12">
        <v>66.6</v>
      </c>
      <c r="D88" s="12">
        <f t="shared" si="5"/>
        <v>26.64</v>
      </c>
      <c r="E88" s="10">
        <v>76.4</v>
      </c>
      <c r="F88" s="13">
        <v>0.994</v>
      </c>
      <c r="G88" s="14">
        <f t="shared" si="4"/>
        <v>75.9416</v>
      </c>
      <c r="H88" s="14">
        <f t="shared" si="6"/>
        <v>45.56496</v>
      </c>
      <c r="I88" s="14">
        <f t="shared" si="7"/>
        <v>72.20496</v>
      </c>
      <c r="J88" s="20" t="s">
        <v>14</v>
      </c>
      <c r="K88" s="21"/>
      <c r="L88" s="19"/>
    </row>
    <row r="89" s="1" customFormat="1" ht="15" spans="1:12">
      <c r="A89" s="8" t="s">
        <v>102</v>
      </c>
      <c r="B89" s="8" t="s">
        <v>13</v>
      </c>
      <c r="C89" s="12">
        <v>54.6</v>
      </c>
      <c r="D89" s="12">
        <f t="shared" si="5"/>
        <v>21.84</v>
      </c>
      <c r="E89" s="10">
        <v>78.4</v>
      </c>
      <c r="F89" s="13">
        <v>0.994</v>
      </c>
      <c r="G89" s="14">
        <f t="shared" si="4"/>
        <v>77.9296</v>
      </c>
      <c r="H89" s="14">
        <f t="shared" si="6"/>
        <v>46.75776</v>
      </c>
      <c r="I89" s="14">
        <f t="shared" si="7"/>
        <v>68.59776</v>
      </c>
      <c r="J89" s="20" t="s">
        <v>14</v>
      </c>
      <c r="K89" s="21"/>
      <c r="L89" s="18"/>
    </row>
    <row r="90" s="1" customFormat="1" ht="15" spans="1:12">
      <c r="A90" s="8" t="s">
        <v>103</v>
      </c>
      <c r="B90" s="8" t="s">
        <v>13</v>
      </c>
      <c r="C90" s="12">
        <v>56.9</v>
      </c>
      <c r="D90" s="12">
        <f t="shared" si="5"/>
        <v>22.76</v>
      </c>
      <c r="E90" s="10">
        <v>79.8</v>
      </c>
      <c r="F90" s="13">
        <v>0.994</v>
      </c>
      <c r="G90" s="14">
        <f t="shared" si="4"/>
        <v>79.3212</v>
      </c>
      <c r="H90" s="14">
        <f t="shared" si="6"/>
        <v>47.59272</v>
      </c>
      <c r="I90" s="14">
        <f t="shared" si="7"/>
        <v>70.35272</v>
      </c>
      <c r="J90" s="20" t="s">
        <v>14</v>
      </c>
      <c r="K90" s="21"/>
      <c r="L90" s="19"/>
    </row>
    <row r="91" s="1" customFormat="1" ht="15" spans="1:12">
      <c r="A91" s="8" t="s">
        <v>104</v>
      </c>
      <c r="B91" s="8" t="s">
        <v>13</v>
      </c>
      <c r="C91" s="12">
        <v>67.4</v>
      </c>
      <c r="D91" s="12">
        <f t="shared" si="5"/>
        <v>26.96</v>
      </c>
      <c r="E91" s="10">
        <v>79.6</v>
      </c>
      <c r="F91" s="13">
        <v>0.994</v>
      </c>
      <c r="G91" s="14">
        <f t="shared" si="4"/>
        <v>79.1224</v>
      </c>
      <c r="H91" s="14">
        <f t="shared" si="6"/>
        <v>47.47344</v>
      </c>
      <c r="I91" s="14">
        <f t="shared" si="7"/>
        <v>74.43344</v>
      </c>
      <c r="J91" s="20" t="s">
        <v>14</v>
      </c>
      <c r="K91" s="21"/>
      <c r="L91" s="18"/>
    </row>
    <row r="92" s="1" customFormat="1" ht="15" spans="1:12">
      <c r="A92" s="8" t="s">
        <v>105</v>
      </c>
      <c r="B92" s="8" t="s">
        <v>13</v>
      </c>
      <c r="C92" s="12">
        <v>80.7</v>
      </c>
      <c r="D92" s="12">
        <f t="shared" si="5"/>
        <v>32.28</v>
      </c>
      <c r="E92" s="10">
        <v>79.4</v>
      </c>
      <c r="F92" s="13">
        <v>0.994</v>
      </c>
      <c r="G92" s="14">
        <f t="shared" si="4"/>
        <v>78.9236</v>
      </c>
      <c r="H92" s="14">
        <f t="shared" si="6"/>
        <v>47.35416</v>
      </c>
      <c r="I92" s="14">
        <f t="shared" si="7"/>
        <v>79.63416</v>
      </c>
      <c r="J92" s="20" t="s">
        <v>14</v>
      </c>
      <c r="K92" s="21"/>
      <c r="L92" s="19"/>
    </row>
    <row r="93" s="1" customFormat="1" ht="15" spans="1:12">
      <c r="A93" s="8" t="s">
        <v>106</v>
      </c>
      <c r="B93" s="8" t="s">
        <v>13</v>
      </c>
      <c r="C93" s="12">
        <v>57.1</v>
      </c>
      <c r="D93" s="12">
        <f t="shared" si="5"/>
        <v>22.84</v>
      </c>
      <c r="E93" s="10">
        <v>65.6</v>
      </c>
      <c r="F93" s="13">
        <v>0.994</v>
      </c>
      <c r="G93" s="14">
        <f t="shared" si="4"/>
        <v>65.2064</v>
      </c>
      <c r="H93" s="14">
        <f t="shared" si="6"/>
        <v>39.12384</v>
      </c>
      <c r="I93" s="14">
        <f t="shared" si="7"/>
        <v>61.96384</v>
      </c>
      <c r="J93" s="20" t="s">
        <v>14</v>
      </c>
      <c r="K93" s="21"/>
      <c r="L93" s="18"/>
    </row>
    <row r="94" s="1" customFormat="1" ht="15" spans="1:12">
      <c r="A94" s="8" t="s">
        <v>107</v>
      </c>
      <c r="B94" s="8" t="s">
        <v>45</v>
      </c>
      <c r="C94" s="12">
        <v>60.2</v>
      </c>
      <c r="D94" s="12">
        <f t="shared" si="5"/>
        <v>24.08</v>
      </c>
      <c r="E94" s="10">
        <v>75.4</v>
      </c>
      <c r="F94" s="13">
        <v>0.994</v>
      </c>
      <c r="G94" s="14">
        <f t="shared" si="4"/>
        <v>74.9476</v>
      </c>
      <c r="H94" s="14">
        <f t="shared" si="6"/>
        <v>44.96856</v>
      </c>
      <c r="I94" s="14">
        <f t="shared" si="7"/>
        <v>69.04856</v>
      </c>
      <c r="J94" s="20" t="s">
        <v>14</v>
      </c>
      <c r="K94" s="21"/>
      <c r="L94" s="19"/>
    </row>
    <row r="95" s="1" customFormat="1" ht="15" spans="1:12">
      <c r="A95" s="8" t="s">
        <v>108</v>
      </c>
      <c r="B95" s="8" t="s">
        <v>13</v>
      </c>
      <c r="C95" s="12">
        <v>69.3</v>
      </c>
      <c r="D95" s="12">
        <f t="shared" si="5"/>
        <v>27.72</v>
      </c>
      <c r="E95" s="10">
        <v>81</v>
      </c>
      <c r="F95" s="13">
        <v>0.994</v>
      </c>
      <c r="G95" s="14">
        <f t="shared" si="4"/>
        <v>80.514</v>
      </c>
      <c r="H95" s="14">
        <f t="shared" si="6"/>
        <v>48.3084</v>
      </c>
      <c r="I95" s="14">
        <f t="shared" si="7"/>
        <v>76.0284</v>
      </c>
      <c r="J95" s="20" t="s">
        <v>14</v>
      </c>
      <c r="K95" s="21"/>
      <c r="L95" s="18"/>
    </row>
    <row r="96" s="1" customFormat="1" ht="15" spans="1:12">
      <c r="A96" s="8" t="s">
        <v>109</v>
      </c>
      <c r="B96" s="8" t="s">
        <v>13</v>
      </c>
      <c r="C96" s="12">
        <v>62.1</v>
      </c>
      <c r="D96" s="12">
        <f t="shared" si="5"/>
        <v>24.84</v>
      </c>
      <c r="E96" s="10">
        <v>79.4</v>
      </c>
      <c r="F96" s="13">
        <v>0.994</v>
      </c>
      <c r="G96" s="14">
        <f t="shared" si="4"/>
        <v>78.9236</v>
      </c>
      <c r="H96" s="14">
        <f t="shared" si="6"/>
        <v>47.35416</v>
      </c>
      <c r="I96" s="14">
        <f t="shared" si="7"/>
        <v>72.19416</v>
      </c>
      <c r="J96" s="20" t="s">
        <v>14</v>
      </c>
      <c r="K96" s="21"/>
      <c r="L96" s="19"/>
    </row>
    <row r="97" s="1" customFormat="1" ht="15" spans="1:12">
      <c r="A97" s="8" t="s">
        <v>110</v>
      </c>
      <c r="B97" s="8" t="s">
        <v>13</v>
      </c>
      <c r="C97" s="12">
        <v>63.9</v>
      </c>
      <c r="D97" s="12">
        <f t="shared" si="5"/>
        <v>25.56</v>
      </c>
      <c r="E97" s="10">
        <v>77.6</v>
      </c>
      <c r="F97" s="13">
        <v>0.994</v>
      </c>
      <c r="G97" s="14">
        <f t="shared" si="4"/>
        <v>77.1344</v>
      </c>
      <c r="H97" s="14">
        <f t="shared" si="6"/>
        <v>46.28064</v>
      </c>
      <c r="I97" s="14">
        <f t="shared" si="7"/>
        <v>71.84064</v>
      </c>
      <c r="J97" s="20" t="s">
        <v>14</v>
      </c>
      <c r="K97" s="21"/>
      <c r="L97" s="18"/>
    </row>
    <row r="98" s="1" customFormat="1" ht="15" spans="1:12">
      <c r="A98" s="8" t="s">
        <v>111</v>
      </c>
      <c r="B98" s="8" t="s">
        <v>13</v>
      </c>
      <c r="C98" s="12">
        <v>54.9</v>
      </c>
      <c r="D98" s="12">
        <f t="shared" si="5"/>
        <v>21.96</v>
      </c>
      <c r="E98" s="10">
        <v>71.8</v>
      </c>
      <c r="F98" s="13">
        <v>0.994</v>
      </c>
      <c r="G98" s="14">
        <f t="shared" si="4"/>
        <v>71.3692</v>
      </c>
      <c r="H98" s="14">
        <f t="shared" si="6"/>
        <v>42.82152</v>
      </c>
      <c r="I98" s="14">
        <f t="shared" si="7"/>
        <v>64.78152</v>
      </c>
      <c r="J98" s="20" t="s">
        <v>14</v>
      </c>
      <c r="K98" s="21"/>
      <c r="L98" s="19"/>
    </row>
    <row r="99" s="1" customFormat="1" ht="15" spans="1:12">
      <c r="A99" s="8" t="s">
        <v>112</v>
      </c>
      <c r="B99" s="8" t="s">
        <v>13</v>
      </c>
      <c r="C99" s="12">
        <v>70.5</v>
      </c>
      <c r="D99" s="12">
        <f t="shared" si="5"/>
        <v>28.2</v>
      </c>
      <c r="E99" s="10">
        <v>84</v>
      </c>
      <c r="F99" s="13">
        <v>0.994</v>
      </c>
      <c r="G99" s="14">
        <f t="shared" si="4"/>
        <v>83.496</v>
      </c>
      <c r="H99" s="14">
        <f t="shared" si="6"/>
        <v>50.0976</v>
      </c>
      <c r="I99" s="14">
        <f t="shared" si="7"/>
        <v>78.2976</v>
      </c>
      <c r="J99" s="20" t="s">
        <v>14</v>
      </c>
      <c r="K99" s="21"/>
      <c r="L99" s="18"/>
    </row>
    <row r="100" s="1" customFormat="1" ht="15" spans="1:12">
      <c r="A100" s="8" t="s">
        <v>113</v>
      </c>
      <c r="B100" s="8" t="s">
        <v>13</v>
      </c>
      <c r="C100" s="12">
        <v>68.7</v>
      </c>
      <c r="D100" s="12">
        <f t="shared" si="5"/>
        <v>27.48</v>
      </c>
      <c r="E100" s="10">
        <v>80.6</v>
      </c>
      <c r="F100" s="13">
        <v>0.994</v>
      </c>
      <c r="G100" s="14">
        <f t="shared" si="4"/>
        <v>80.1164</v>
      </c>
      <c r="H100" s="14">
        <f t="shared" si="6"/>
        <v>48.06984</v>
      </c>
      <c r="I100" s="14">
        <f t="shared" si="7"/>
        <v>75.54984</v>
      </c>
      <c r="J100" s="20" t="s">
        <v>14</v>
      </c>
      <c r="K100" s="21"/>
      <c r="L100" s="19"/>
    </row>
    <row r="101" s="1" customFormat="1" ht="15" spans="1:12">
      <c r="A101" s="8" t="s">
        <v>114</v>
      </c>
      <c r="B101" s="8" t="s">
        <v>13</v>
      </c>
      <c r="C101" s="12">
        <v>69.8</v>
      </c>
      <c r="D101" s="12">
        <f t="shared" si="5"/>
        <v>27.92</v>
      </c>
      <c r="E101" s="10">
        <v>74.8</v>
      </c>
      <c r="F101" s="13">
        <v>0.994</v>
      </c>
      <c r="G101" s="14">
        <f t="shared" si="4"/>
        <v>74.3512</v>
      </c>
      <c r="H101" s="14">
        <f t="shared" si="6"/>
        <v>44.61072</v>
      </c>
      <c r="I101" s="14">
        <f t="shared" si="7"/>
        <v>72.53072</v>
      </c>
      <c r="J101" s="20" t="s">
        <v>14</v>
      </c>
      <c r="K101" s="21"/>
      <c r="L101" s="18"/>
    </row>
    <row r="102" s="1" customFormat="1" ht="15" spans="1:12">
      <c r="A102" s="8" t="s">
        <v>115</v>
      </c>
      <c r="B102" s="8" t="s">
        <v>13</v>
      </c>
      <c r="C102" s="12">
        <v>70.3</v>
      </c>
      <c r="D102" s="12">
        <f t="shared" si="5"/>
        <v>28.12</v>
      </c>
      <c r="E102" s="10">
        <v>83.4</v>
      </c>
      <c r="F102" s="13">
        <v>0.994</v>
      </c>
      <c r="G102" s="14">
        <f t="shared" si="4"/>
        <v>82.8996</v>
      </c>
      <c r="H102" s="14">
        <f t="shared" si="6"/>
        <v>49.73976</v>
      </c>
      <c r="I102" s="14">
        <f t="shared" si="7"/>
        <v>77.85976</v>
      </c>
      <c r="J102" s="20" t="s">
        <v>14</v>
      </c>
      <c r="K102" s="21"/>
      <c r="L102" s="19"/>
    </row>
    <row r="103" s="1" customFormat="1" ht="15" spans="1:12">
      <c r="A103" s="8" t="s">
        <v>116</v>
      </c>
      <c r="B103" s="8" t="s">
        <v>13</v>
      </c>
      <c r="C103" s="12">
        <v>65.7</v>
      </c>
      <c r="D103" s="12">
        <f t="shared" si="5"/>
        <v>26.28</v>
      </c>
      <c r="E103" s="10">
        <v>76</v>
      </c>
      <c r="F103" s="13">
        <v>0.994</v>
      </c>
      <c r="G103" s="14">
        <f t="shared" si="4"/>
        <v>75.544</v>
      </c>
      <c r="H103" s="14">
        <f t="shared" si="6"/>
        <v>45.3264</v>
      </c>
      <c r="I103" s="14">
        <f t="shared" si="7"/>
        <v>71.6064</v>
      </c>
      <c r="J103" s="20" t="s">
        <v>14</v>
      </c>
      <c r="K103" s="21"/>
      <c r="L103" s="18"/>
    </row>
    <row r="104" s="1" customFormat="1" ht="15" spans="1:12">
      <c r="A104" s="8" t="s">
        <v>117</v>
      </c>
      <c r="B104" s="8" t="s">
        <v>13</v>
      </c>
      <c r="C104" s="12">
        <v>58</v>
      </c>
      <c r="D104" s="12">
        <f t="shared" si="5"/>
        <v>23.2</v>
      </c>
      <c r="E104" s="10">
        <v>72</v>
      </c>
      <c r="F104" s="13">
        <v>0.994</v>
      </c>
      <c r="G104" s="14">
        <f t="shared" si="4"/>
        <v>71.568</v>
      </c>
      <c r="H104" s="14">
        <f t="shared" si="6"/>
        <v>42.9408</v>
      </c>
      <c r="I104" s="14">
        <f t="shared" si="7"/>
        <v>66.1408</v>
      </c>
      <c r="J104" s="20" t="s">
        <v>14</v>
      </c>
      <c r="K104" s="21"/>
      <c r="L104" s="19"/>
    </row>
    <row r="105" s="1" customFormat="1" ht="15" spans="1:12">
      <c r="A105" s="8" t="s">
        <v>118</v>
      </c>
      <c r="B105" s="8" t="s">
        <v>13</v>
      </c>
      <c r="C105" s="12">
        <v>69.2</v>
      </c>
      <c r="D105" s="12">
        <f t="shared" si="5"/>
        <v>27.68</v>
      </c>
      <c r="E105" s="10">
        <v>81.2</v>
      </c>
      <c r="F105" s="13">
        <v>0.994</v>
      </c>
      <c r="G105" s="14">
        <f t="shared" si="4"/>
        <v>80.7128</v>
      </c>
      <c r="H105" s="14">
        <f t="shared" si="6"/>
        <v>48.42768</v>
      </c>
      <c r="I105" s="14">
        <f t="shared" si="7"/>
        <v>76.10768</v>
      </c>
      <c r="J105" s="20" t="s">
        <v>14</v>
      </c>
      <c r="K105" s="21"/>
      <c r="L105" s="18"/>
    </row>
    <row r="106" s="1" customFormat="1" ht="15" spans="1:12">
      <c r="A106" s="22" t="s">
        <v>119</v>
      </c>
      <c r="B106" s="22" t="s">
        <v>13</v>
      </c>
      <c r="C106" s="23">
        <v>71.4</v>
      </c>
      <c r="D106" s="23">
        <f t="shared" si="5"/>
        <v>28.56</v>
      </c>
      <c r="E106" s="24"/>
      <c r="F106" s="25">
        <v>0.994</v>
      </c>
      <c r="G106" s="26">
        <f t="shared" si="4"/>
        <v>0</v>
      </c>
      <c r="H106" s="26">
        <f t="shared" si="6"/>
        <v>0</v>
      </c>
      <c r="I106" s="26">
        <f t="shared" si="7"/>
        <v>28.56</v>
      </c>
      <c r="J106" s="37" t="s">
        <v>14</v>
      </c>
      <c r="K106" s="38" t="s">
        <v>65</v>
      </c>
      <c r="L106" s="19"/>
    </row>
    <row r="107" s="1" customFormat="1" ht="15" spans="1:12">
      <c r="A107" s="22" t="s">
        <v>120</v>
      </c>
      <c r="B107" s="22" t="s">
        <v>13</v>
      </c>
      <c r="C107" s="23">
        <v>58.3</v>
      </c>
      <c r="D107" s="23">
        <f t="shared" si="5"/>
        <v>23.32</v>
      </c>
      <c r="E107" s="24"/>
      <c r="F107" s="25">
        <v>0.994</v>
      </c>
      <c r="G107" s="26">
        <f t="shared" si="4"/>
        <v>0</v>
      </c>
      <c r="H107" s="26">
        <f t="shared" si="6"/>
        <v>0</v>
      </c>
      <c r="I107" s="26">
        <f t="shared" si="7"/>
        <v>23.32</v>
      </c>
      <c r="J107" s="37" t="s">
        <v>14</v>
      </c>
      <c r="K107" s="38" t="s">
        <v>65</v>
      </c>
      <c r="L107" s="18"/>
    </row>
    <row r="108" s="1" customFormat="1" ht="15" spans="1:12">
      <c r="A108" s="22" t="s">
        <v>121</v>
      </c>
      <c r="B108" s="22" t="s">
        <v>13</v>
      </c>
      <c r="C108" s="23">
        <v>53.5</v>
      </c>
      <c r="D108" s="23">
        <f t="shared" si="5"/>
        <v>21.4</v>
      </c>
      <c r="E108" s="24"/>
      <c r="F108" s="25">
        <v>0.994</v>
      </c>
      <c r="G108" s="26">
        <f t="shared" si="4"/>
        <v>0</v>
      </c>
      <c r="H108" s="26">
        <f t="shared" si="6"/>
        <v>0</v>
      </c>
      <c r="I108" s="26">
        <f t="shared" si="7"/>
        <v>21.4</v>
      </c>
      <c r="J108" s="37" t="s">
        <v>14</v>
      </c>
      <c r="K108" s="38" t="s">
        <v>65</v>
      </c>
      <c r="L108" s="19"/>
    </row>
    <row r="109" s="1" customFormat="1" ht="15" spans="1:12">
      <c r="A109" s="22" t="s">
        <v>122</v>
      </c>
      <c r="B109" s="22" t="s">
        <v>13</v>
      </c>
      <c r="C109" s="23">
        <v>52.7</v>
      </c>
      <c r="D109" s="23">
        <f t="shared" si="5"/>
        <v>21.08</v>
      </c>
      <c r="E109" s="24"/>
      <c r="F109" s="25">
        <v>0.994</v>
      </c>
      <c r="G109" s="26">
        <f t="shared" si="4"/>
        <v>0</v>
      </c>
      <c r="H109" s="26">
        <f t="shared" si="6"/>
        <v>0</v>
      </c>
      <c r="I109" s="26">
        <f t="shared" si="7"/>
        <v>21.08</v>
      </c>
      <c r="J109" s="37" t="s">
        <v>14</v>
      </c>
      <c r="K109" s="38" t="s">
        <v>65</v>
      </c>
      <c r="L109" s="18"/>
    </row>
    <row r="110" s="1" customFormat="1" ht="15" spans="1:12">
      <c r="A110" s="22" t="s">
        <v>123</v>
      </c>
      <c r="B110" s="22" t="s">
        <v>13</v>
      </c>
      <c r="C110" s="23">
        <v>48.7</v>
      </c>
      <c r="D110" s="23">
        <f t="shared" si="5"/>
        <v>19.48</v>
      </c>
      <c r="E110" s="24"/>
      <c r="F110" s="25">
        <v>0.994</v>
      </c>
      <c r="G110" s="26">
        <f t="shared" si="4"/>
        <v>0</v>
      </c>
      <c r="H110" s="26">
        <f t="shared" si="6"/>
        <v>0</v>
      </c>
      <c r="I110" s="26">
        <f t="shared" si="7"/>
        <v>19.48</v>
      </c>
      <c r="J110" s="37" t="s">
        <v>14</v>
      </c>
      <c r="K110" s="38" t="s">
        <v>65</v>
      </c>
      <c r="L110" s="19"/>
    </row>
    <row r="111" s="1" customFormat="1" spans="1:12">
      <c r="A111" s="27" t="s">
        <v>124</v>
      </c>
      <c r="B111" s="27" t="s">
        <v>13</v>
      </c>
      <c r="C111" s="28">
        <v>46</v>
      </c>
      <c r="D111" s="29">
        <f t="shared" si="5"/>
        <v>18.4</v>
      </c>
      <c r="E111" s="30"/>
      <c r="F111" s="25">
        <v>0.994</v>
      </c>
      <c r="G111" s="31">
        <f t="shared" si="4"/>
        <v>0</v>
      </c>
      <c r="H111" s="31">
        <f t="shared" si="6"/>
        <v>0</v>
      </c>
      <c r="I111" s="31">
        <f t="shared" si="7"/>
        <v>18.4</v>
      </c>
      <c r="J111" s="28" t="s">
        <v>14</v>
      </c>
      <c r="K111" s="39" t="s">
        <v>65</v>
      </c>
      <c r="L111" s="18"/>
    </row>
    <row r="112" s="1" customFormat="1" spans="1:12">
      <c r="A112" s="8" t="s">
        <v>125</v>
      </c>
      <c r="B112" s="8" t="s">
        <v>13</v>
      </c>
      <c r="C112" s="21">
        <v>59.1</v>
      </c>
      <c r="D112" s="12">
        <f t="shared" si="5"/>
        <v>23.64</v>
      </c>
      <c r="E112" s="32">
        <v>67.4</v>
      </c>
      <c r="F112" s="13">
        <v>1.079</v>
      </c>
      <c r="G112" s="12">
        <f t="shared" ref="G112:G166" si="8">F112*E112</f>
        <v>72.7246</v>
      </c>
      <c r="H112" s="14">
        <f t="shared" si="6"/>
        <v>43.63476</v>
      </c>
      <c r="I112" s="14">
        <f t="shared" si="7"/>
        <v>67.27476</v>
      </c>
      <c r="J112" s="20" t="s">
        <v>14</v>
      </c>
      <c r="K112" s="17"/>
      <c r="L112" s="19"/>
    </row>
    <row r="113" s="1" customFormat="1" spans="1:12">
      <c r="A113" s="8" t="s">
        <v>126</v>
      </c>
      <c r="B113" s="8" t="s">
        <v>13</v>
      </c>
      <c r="C113" s="21">
        <v>69.1</v>
      </c>
      <c r="D113" s="12">
        <f t="shared" si="5"/>
        <v>27.64</v>
      </c>
      <c r="E113" s="32">
        <v>75</v>
      </c>
      <c r="F113" s="13">
        <v>1.079</v>
      </c>
      <c r="G113" s="12">
        <f t="shared" si="8"/>
        <v>80.925</v>
      </c>
      <c r="H113" s="14">
        <f t="shared" si="6"/>
        <v>48.555</v>
      </c>
      <c r="I113" s="14">
        <f t="shared" si="7"/>
        <v>76.195</v>
      </c>
      <c r="J113" s="20" t="s">
        <v>14</v>
      </c>
      <c r="K113" s="17"/>
      <c r="L113" s="18"/>
    </row>
    <row r="114" s="1" customFormat="1" spans="1:12">
      <c r="A114" s="8" t="s">
        <v>127</v>
      </c>
      <c r="B114" s="8" t="s">
        <v>13</v>
      </c>
      <c r="C114" s="21">
        <v>80.6</v>
      </c>
      <c r="D114" s="12">
        <f t="shared" si="5"/>
        <v>32.24</v>
      </c>
      <c r="E114" s="32">
        <v>85.2</v>
      </c>
      <c r="F114" s="13">
        <v>1.079</v>
      </c>
      <c r="G114" s="12">
        <f t="shared" si="8"/>
        <v>91.9308</v>
      </c>
      <c r="H114" s="14">
        <f t="shared" si="6"/>
        <v>55.15848</v>
      </c>
      <c r="I114" s="14">
        <f t="shared" si="7"/>
        <v>87.39848</v>
      </c>
      <c r="J114" s="20" t="s">
        <v>14</v>
      </c>
      <c r="K114" s="17"/>
      <c r="L114" s="19"/>
    </row>
    <row r="115" s="1" customFormat="1" spans="1:12">
      <c r="A115" s="8" t="s">
        <v>128</v>
      </c>
      <c r="B115" s="8" t="s">
        <v>13</v>
      </c>
      <c r="C115" s="21">
        <v>70.3</v>
      </c>
      <c r="D115" s="12">
        <f t="shared" si="5"/>
        <v>28.12</v>
      </c>
      <c r="E115" s="32">
        <v>86.4</v>
      </c>
      <c r="F115" s="13">
        <v>1.079</v>
      </c>
      <c r="G115" s="12">
        <f t="shared" si="8"/>
        <v>93.2256</v>
      </c>
      <c r="H115" s="14">
        <f t="shared" si="6"/>
        <v>55.93536</v>
      </c>
      <c r="I115" s="14">
        <f t="shared" si="7"/>
        <v>84.05536</v>
      </c>
      <c r="J115" s="20" t="s">
        <v>14</v>
      </c>
      <c r="K115" s="17"/>
      <c r="L115" s="18"/>
    </row>
    <row r="116" s="1" customFormat="1" spans="1:12">
      <c r="A116" s="8" t="s">
        <v>129</v>
      </c>
      <c r="B116" s="8" t="s">
        <v>13</v>
      </c>
      <c r="C116" s="21">
        <v>59.9</v>
      </c>
      <c r="D116" s="12">
        <f t="shared" si="5"/>
        <v>23.96</v>
      </c>
      <c r="E116" s="32">
        <v>82</v>
      </c>
      <c r="F116" s="13">
        <v>1.079</v>
      </c>
      <c r="G116" s="12">
        <f t="shared" si="8"/>
        <v>88.478</v>
      </c>
      <c r="H116" s="14">
        <f t="shared" si="6"/>
        <v>53.0868</v>
      </c>
      <c r="I116" s="14">
        <f t="shared" si="7"/>
        <v>77.0468</v>
      </c>
      <c r="J116" s="20" t="s">
        <v>14</v>
      </c>
      <c r="K116" s="17"/>
      <c r="L116" s="19"/>
    </row>
    <row r="117" s="1" customFormat="1" spans="1:12">
      <c r="A117" s="8" t="s">
        <v>130</v>
      </c>
      <c r="B117" s="8" t="s">
        <v>13</v>
      </c>
      <c r="C117" s="21">
        <v>66.4</v>
      </c>
      <c r="D117" s="12">
        <f t="shared" si="5"/>
        <v>26.56</v>
      </c>
      <c r="E117" s="32">
        <v>72</v>
      </c>
      <c r="F117" s="13">
        <v>1.079</v>
      </c>
      <c r="G117" s="12">
        <f t="shared" si="8"/>
        <v>77.688</v>
      </c>
      <c r="H117" s="14">
        <f t="shared" si="6"/>
        <v>46.6128</v>
      </c>
      <c r="I117" s="14">
        <f t="shared" si="7"/>
        <v>73.1728</v>
      </c>
      <c r="J117" s="20" t="s">
        <v>14</v>
      </c>
      <c r="K117" s="17"/>
      <c r="L117" s="18"/>
    </row>
    <row r="118" s="1" customFormat="1" spans="1:12">
      <c r="A118" s="8" t="s">
        <v>131</v>
      </c>
      <c r="B118" s="8" t="s">
        <v>13</v>
      </c>
      <c r="C118" s="21">
        <v>63.9</v>
      </c>
      <c r="D118" s="12">
        <f t="shared" si="5"/>
        <v>25.56</v>
      </c>
      <c r="E118" s="32">
        <v>85</v>
      </c>
      <c r="F118" s="13">
        <v>1.079</v>
      </c>
      <c r="G118" s="12">
        <f t="shared" si="8"/>
        <v>91.715</v>
      </c>
      <c r="H118" s="14">
        <f t="shared" si="6"/>
        <v>55.029</v>
      </c>
      <c r="I118" s="14">
        <f t="shared" si="7"/>
        <v>80.589</v>
      </c>
      <c r="J118" s="20" t="s">
        <v>14</v>
      </c>
      <c r="K118" s="17"/>
      <c r="L118" s="19"/>
    </row>
    <row r="119" s="1" customFormat="1" spans="1:12">
      <c r="A119" s="8" t="s">
        <v>132</v>
      </c>
      <c r="B119" s="8" t="s">
        <v>13</v>
      </c>
      <c r="C119" s="21">
        <v>65.6</v>
      </c>
      <c r="D119" s="12">
        <f t="shared" si="5"/>
        <v>26.24</v>
      </c>
      <c r="E119" s="32">
        <v>58.2</v>
      </c>
      <c r="F119" s="13">
        <v>1.079</v>
      </c>
      <c r="G119" s="12">
        <f t="shared" si="8"/>
        <v>62.7978</v>
      </c>
      <c r="H119" s="14">
        <f t="shared" si="6"/>
        <v>37.67868</v>
      </c>
      <c r="I119" s="14">
        <f t="shared" si="7"/>
        <v>63.91868</v>
      </c>
      <c r="J119" s="20" t="s">
        <v>14</v>
      </c>
      <c r="K119" s="17"/>
      <c r="L119" s="18"/>
    </row>
    <row r="120" s="1" customFormat="1" spans="1:12">
      <c r="A120" s="8" t="s">
        <v>133</v>
      </c>
      <c r="B120" s="8" t="s">
        <v>13</v>
      </c>
      <c r="C120" s="21">
        <v>66.7</v>
      </c>
      <c r="D120" s="12">
        <f t="shared" si="5"/>
        <v>26.68</v>
      </c>
      <c r="E120" s="32">
        <v>88.2</v>
      </c>
      <c r="F120" s="13">
        <v>1.079</v>
      </c>
      <c r="G120" s="12">
        <f t="shared" si="8"/>
        <v>95.1678</v>
      </c>
      <c r="H120" s="14">
        <f t="shared" si="6"/>
        <v>57.10068</v>
      </c>
      <c r="I120" s="14">
        <f t="shared" si="7"/>
        <v>83.78068</v>
      </c>
      <c r="J120" s="20" t="s">
        <v>14</v>
      </c>
      <c r="K120" s="17"/>
      <c r="L120" s="19"/>
    </row>
    <row r="121" s="1" customFormat="1" spans="1:12">
      <c r="A121" s="8" t="s">
        <v>134</v>
      </c>
      <c r="B121" s="8" t="s">
        <v>13</v>
      </c>
      <c r="C121" s="21">
        <v>68.1</v>
      </c>
      <c r="D121" s="12">
        <f t="shared" si="5"/>
        <v>27.24</v>
      </c>
      <c r="E121" s="32">
        <v>76.4</v>
      </c>
      <c r="F121" s="13">
        <v>1.079</v>
      </c>
      <c r="G121" s="12">
        <f t="shared" si="8"/>
        <v>82.4356</v>
      </c>
      <c r="H121" s="14">
        <f t="shared" si="6"/>
        <v>49.46136</v>
      </c>
      <c r="I121" s="14">
        <f t="shared" si="7"/>
        <v>76.70136</v>
      </c>
      <c r="J121" s="20" t="s">
        <v>14</v>
      </c>
      <c r="K121" s="17"/>
      <c r="L121" s="18"/>
    </row>
    <row r="122" s="1" customFormat="1" spans="1:12">
      <c r="A122" s="33" t="s">
        <v>135</v>
      </c>
      <c r="B122" s="33" t="s">
        <v>13</v>
      </c>
      <c r="C122" s="34">
        <v>74.5</v>
      </c>
      <c r="D122" s="35">
        <f t="shared" si="5"/>
        <v>29.8</v>
      </c>
      <c r="E122" s="32">
        <v>83</v>
      </c>
      <c r="F122" s="13">
        <v>1.079</v>
      </c>
      <c r="G122" s="35">
        <f t="shared" si="8"/>
        <v>89.557</v>
      </c>
      <c r="H122" s="36">
        <f t="shared" si="6"/>
        <v>53.7342</v>
      </c>
      <c r="I122" s="36">
        <f t="shared" si="7"/>
        <v>83.5342</v>
      </c>
      <c r="J122" s="40" t="s">
        <v>14</v>
      </c>
      <c r="K122" s="41"/>
      <c r="L122" s="19"/>
    </row>
    <row r="123" s="1" customFormat="1" spans="1:12">
      <c r="A123" s="8" t="s">
        <v>136</v>
      </c>
      <c r="B123" s="8" t="s">
        <v>13</v>
      </c>
      <c r="C123" s="21">
        <v>48.8</v>
      </c>
      <c r="D123" s="12">
        <f t="shared" si="5"/>
        <v>19.52</v>
      </c>
      <c r="E123" s="32">
        <v>82</v>
      </c>
      <c r="F123" s="13">
        <v>1.079</v>
      </c>
      <c r="G123" s="12">
        <f t="shared" si="8"/>
        <v>88.478</v>
      </c>
      <c r="H123" s="14">
        <f t="shared" si="6"/>
        <v>53.0868</v>
      </c>
      <c r="I123" s="14">
        <f t="shared" si="7"/>
        <v>72.6068</v>
      </c>
      <c r="J123" s="20" t="s">
        <v>14</v>
      </c>
      <c r="K123" s="17"/>
      <c r="L123" s="18"/>
    </row>
    <row r="124" s="1" customFormat="1" spans="1:12">
      <c r="A124" s="8" t="s">
        <v>137</v>
      </c>
      <c r="B124" s="8" t="s">
        <v>13</v>
      </c>
      <c r="C124" s="21">
        <v>66.6</v>
      </c>
      <c r="D124" s="12">
        <f t="shared" si="5"/>
        <v>26.64</v>
      </c>
      <c r="E124" s="32">
        <v>74.8</v>
      </c>
      <c r="F124" s="13">
        <v>1.079</v>
      </c>
      <c r="G124" s="12">
        <f t="shared" si="8"/>
        <v>80.7092</v>
      </c>
      <c r="H124" s="14">
        <f t="shared" si="6"/>
        <v>48.42552</v>
      </c>
      <c r="I124" s="14">
        <f t="shared" si="7"/>
        <v>75.06552</v>
      </c>
      <c r="J124" s="20" t="s">
        <v>14</v>
      </c>
      <c r="K124" s="17"/>
      <c r="L124" s="19"/>
    </row>
    <row r="125" s="1" customFormat="1" spans="1:12">
      <c r="A125" s="8" t="s">
        <v>138</v>
      </c>
      <c r="B125" s="8" t="s">
        <v>13</v>
      </c>
      <c r="C125" s="21">
        <v>64.4</v>
      </c>
      <c r="D125" s="12">
        <f t="shared" si="5"/>
        <v>25.76</v>
      </c>
      <c r="E125" s="32">
        <v>80.4</v>
      </c>
      <c r="F125" s="13">
        <v>1.079</v>
      </c>
      <c r="G125" s="12">
        <f t="shared" si="8"/>
        <v>86.7516</v>
      </c>
      <c r="H125" s="14">
        <f t="shared" si="6"/>
        <v>52.05096</v>
      </c>
      <c r="I125" s="14">
        <f t="shared" si="7"/>
        <v>77.81096</v>
      </c>
      <c r="J125" s="20" t="s">
        <v>14</v>
      </c>
      <c r="K125" s="17"/>
      <c r="L125" s="18"/>
    </row>
    <row r="126" s="1" customFormat="1" spans="1:12">
      <c r="A126" s="8" t="s">
        <v>139</v>
      </c>
      <c r="B126" s="8" t="s">
        <v>13</v>
      </c>
      <c r="C126" s="21">
        <v>70</v>
      </c>
      <c r="D126" s="12">
        <f t="shared" si="5"/>
        <v>28</v>
      </c>
      <c r="E126" s="32">
        <v>60.8</v>
      </c>
      <c r="F126" s="13">
        <v>1.079</v>
      </c>
      <c r="G126" s="12">
        <f t="shared" si="8"/>
        <v>65.6032</v>
      </c>
      <c r="H126" s="14">
        <f t="shared" si="6"/>
        <v>39.36192</v>
      </c>
      <c r="I126" s="14">
        <f t="shared" si="7"/>
        <v>67.36192</v>
      </c>
      <c r="J126" s="20" t="s">
        <v>14</v>
      </c>
      <c r="K126" s="17"/>
      <c r="L126" s="19"/>
    </row>
    <row r="127" s="1" customFormat="1" spans="1:12">
      <c r="A127" s="8" t="s">
        <v>140</v>
      </c>
      <c r="B127" s="8" t="s">
        <v>13</v>
      </c>
      <c r="C127" s="21">
        <v>71.3</v>
      </c>
      <c r="D127" s="12">
        <f t="shared" si="5"/>
        <v>28.52</v>
      </c>
      <c r="E127" s="32">
        <v>28.6</v>
      </c>
      <c r="F127" s="13">
        <v>1.079</v>
      </c>
      <c r="G127" s="12">
        <f t="shared" si="8"/>
        <v>30.8594</v>
      </c>
      <c r="H127" s="14">
        <f t="shared" si="6"/>
        <v>18.51564</v>
      </c>
      <c r="I127" s="14">
        <f t="shared" si="7"/>
        <v>47.03564</v>
      </c>
      <c r="J127" s="20" t="s">
        <v>14</v>
      </c>
      <c r="K127" s="17"/>
      <c r="L127" s="18"/>
    </row>
    <row r="128" s="1" customFormat="1" spans="1:12">
      <c r="A128" s="8" t="s">
        <v>141</v>
      </c>
      <c r="B128" s="8" t="s">
        <v>13</v>
      </c>
      <c r="C128" s="21">
        <v>63.3</v>
      </c>
      <c r="D128" s="12">
        <f t="shared" si="5"/>
        <v>25.32</v>
      </c>
      <c r="E128" s="32">
        <v>62.4</v>
      </c>
      <c r="F128" s="13">
        <v>1.079</v>
      </c>
      <c r="G128" s="12">
        <f t="shared" si="8"/>
        <v>67.3296</v>
      </c>
      <c r="H128" s="14">
        <f t="shared" si="6"/>
        <v>40.39776</v>
      </c>
      <c r="I128" s="14">
        <f t="shared" si="7"/>
        <v>65.71776</v>
      </c>
      <c r="J128" s="20" t="s">
        <v>14</v>
      </c>
      <c r="K128" s="17"/>
      <c r="L128" s="19"/>
    </row>
    <row r="129" s="1" customFormat="1" spans="1:12">
      <c r="A129" s="8" t="s">
        <v>142</v>
      </c>
      <c r="B129" s="8" t="s">
        <v>13</v>
      </c>
      <c r="C129" s="21">
        <v>62.1</v>
      </c>
      <c r="D129" s="12">
        <f t="shared" si="5"/>
        <v>24.84</v>
      </c>
      <c r="E129" s="32">
        <v>74.8</v>
      </c>
      <c r="F129" s="13">
        <v>1.079</v>
      </c>
      <c r="G129" s="12">
        <f t="shared" si="8"/>
        <v>80.7092</v>
      </c>
      <c r="H129" s="14">
        <f t="shared" si="6"/>
        <v>48.42552</v>
      </c>
      <c r="I129" s="14">
        <f t="shared" si="7"/>
        <v>73.26552</v>
      </c>
      <c r="J129" s="20" t="s">
        <v>14</v>
      </c>
      <c r="K129" s="17"/>
      <c r="L129" s="18"/>
    </row>
    <row r="130" s="1" customFormat="1" spans="1:12">
      <c r="A130" s="8" t="s">
        <v>143</v>
      </c>
      <c r="B130" s="8" t="s">
        <v>13</v>
      </c>
      <c r="C130" s="21">
        <v>63.8</v>
      </c>
      <c r="D130" s="12">
        <f t="shared" si="5"/>
        <v>25.52</v>
      </c>
      <c r="E130" s="32">
        <v>90.4</v>
      </c>
      <c r="F130" s="13">
        <v>1.079</v>
      </c>
      <c r="G130" s="12">
        <f t="shared" si="8"/>
        <v>97.5416</v>
      </c>
      <c r="H130" s="14">
        <f t="shared" si="6"/>
        <v>58.52496</v>
      </c>
      <c r="I130" s="14">
        <f t="shared" si="7"/>
        <v>84.04496</v>
      </c>
      <c r="J130" s="20" t="s">
        <v>14</v>
      </c>
      <c r="K130" s="17"/>
      <c r="L130" s="19"/>
    </row>
    <row r="131" s="1" customFormat="1" spans="1:12">
      <c r="A131" s="8" t="s">
        <v>144</v>
      </c>
      <c r="B131" s="8" t="s">
        <v>13</v>
      </c>
      <c r="C131" s="21">
        <v>66.3</v>
      </c>
      <c r="D131" s="12">
        <f t="shared" si="5"/>
        <v>26.52</v>
      </c>
      <c r="E131" s="32">
        <v>60.8</v>
      </c>
      <c r="F131" s="13">
        <v>1.079</v>
      </c>
      <c r="G131" s="12">
        <f t="shared" si="8"/>
        <v>65.6032</v>
      </c>
      <c r="H131" s="14">
        <f t="shared" si="6"/>
        <v>39.36192</v>
      </c>
      <c r="I131" s="14">
        <f t="shared" si="7"/>
        <v>65.88192</v>
      </c>
      <c r="J131" s="20" t="s">
        <v>14</v>
      </c>
      <c r="K131" s="17"/>
      <c r="L131" s="18"/>
    </row>
    <row r="132" s="1" customFormat="1" spans="1:12">
      <c r="A132" s="8" t="s">
        <v>145</v>
      </c>
      <c r="B132" s="8" t="s">
        <v>13</v>
      </c>
      <c r="C132" s="21">
        <v>61</v>
      </c>
      <c r="D132" s="12">
        <f t="shared" si="5"/>
        <v>24.4</v>
      </c>
      <c r="E132" s="32">
        <v>61.8</v>
      </c>
      <c r="F132" s="13">
        <v>1.079</v>
      </c>
      <c r="G132" s="12">
        <f t="shared" si="8"/>
        <v>66.6822</v>
      </c>
      <c r="H132" s="14">
        <f t="shared" si="6"/>
        <v>40.00932</v>
      </c>
      <c r="I132" s="14">
        <f t="shared" si="7"/>
        <v>64.40932</v>
      </c>
      <c r="J132" s="20" t="s">
        <v>14</v>
      </c>
      <c r="K132" s="17"/>
      <c r="L132" s="19"/>
    </row>
    <row r="133" s="1" customFormat="1" spans="1:12">
      <c r="A133" s="8" t="s">
        <v>146</v>
      </c>
      <c r="B133" s="8" t="s">
        <v>13</v>
      </c>
      <c r="C133" s="21">
        <v>71.5</v>
      </c>
      <c r="D133" s="12">
        <f t="shared" si="5"/>
        <v>28.6</v>
      </c>
      <c r="E133" s="32">
        <v>73.8</v>
      </c>
      <c r="F133" s="13">
        <v>1.079</v>
      </c>
      <c r="G133" s="12">
        <f t="shared" si="8"/>
        <v>79.6302</v>
      </c>
      <c r="H133" s="14">
        <f t="shared" si="6"/>
        <v>47.77812</v>
      </c>
      <c r="I133" s="14">
        <f t="shared" si="7"/>
        <v>76.37812</v>
      </c>
      <c r="J133" s="20" t="s">
        <v>14</v>
      </c>
      <c r="K133" s="17"/>
      <c r="L133" s="18"/>
    </row>
    <row r="134" s="1" customFormat="1" spans="1:12">
      <c r="A134" s="8" t="s">
        <v>147</v>
      </c>
      <c r="B134" s="8" t="s">
        <v>13</v>
      </c>
      <c r="C134" s="21">
        <v>73.7</v>
      </c>
      <c r="D134" s="12">
        <f t="shared" si="5"/>
        <v>29.48</v>
      </c>
      <c r="E134" s="32">
        <v>59.2</v>
      </c>
      <c r="F134" s="13">
        <v>1.079</v>
      </c>
      <c r="G134" s="12">
        <f t="shared" si="8"/>
        <v>63.8768</v>
      </c>
      <c r="H134" s="14">
        <f t="shared" si="6"/>
        <v>38.32608</v>
      </c>
      <c r="I134" s="14">
        <f t="shared" si="7"/>
        <v>67.80608</v>
      </c>
      <c r="J134" s="20" t="s">
        <v>14</v>
      </c>
      <c r="K134" s="17"/>
      <c r="L134" s="19"/>
    </row>
    <row r="135" s="1" customFormat="1" spans="1:12">
      <c r="A135" s="8" t="s">
        <v>148</v>
      </c>
      <c r="B135" s="8" t="s">
        <v>45</v>
      </c>
      <c r="C135" s="21">
        <v>70.5</v>
      </c>
      <c r="D135" s="12">
        <f t="shared" si="5"/>
        <v>28.2</v>
      </c>
      <c r="E135" s="32">
        <v>87.6</v>
      </c>
      <c r="F135" s="13">
        <v>1.079</v>
      </c>
      <c r="G135" s="12">
        <f t="shared" si="8"/>
        <v>94.5204</v>
      </c>
      <c r="H135" s="14">
        <f t="shared" si="6"/>
        <v>56.71224</v>
      </c>
      <c r="I135" s="14">
        <f t="shared" si="7"/>
        <v>84.91224</v>
      </c>
      <c r="J135" s="20" t="s">
        <v>14</v>
      </c>
      <c r="K135" s="17"/>
      <c r="L135" s="18"/>
    </row>
    <row r="136" s="1" customFormat="1" spans="1:12">
      <c r="A136" s="8" t="s">
        <v>149</v>
      </c>
      <c r="B136" s="8" t="s">
        <v>13</v>
      </c>
      <c r="C136" s="21">
        <v>72.4</v>
      </c>
      <c r="D136" s="12">
        <f t="shared" ref="D136:D150" si="9">C136*0.4</f>
        <v>28.96</v>
      </c>
      <c r="E136" s="32">
        <v>71.2</v>
      </c>
      <c r="F136" s="13">
        <v>1.079</v>
      </c>
      <c r="G136" s="12">
        <f t="shared" si="8"/>
        <v>76.8248</v>
      </c>
      <c r="H136" s="14">
        <f t="shared" ref="H136:H150" si="10">G136*0.6</f>
        <v>46.09488</v>
      </c>
      <c r="I136" s="14">
        <f t="shared" ref="I136:I150" si="11">H136+D136</f>
        <v>75.05488</v>
      </c>
      <c r="J136" s="20" t="s">
        <v>14</v>
      </c>
      <c r="K136" s="17"/>
      <c r="L136" s="19"/>
    </row>
    <row r="137" s="1" customFormat="1" spans="1:12">
      <c r="A137" s="8" t="s">
        <v>150</v>
      </c>
      <c r="B137" s="8" t="s">
        <v>13</v>
      </c>
      <c r="C137" s="21">
        <v>61.8</v>
      </c>
      <c r="D137" s="12">
        <f t="shared" si="9"/>
        <v>24.72</v>
      </c>
      <c r="E137" s="32">
        <v>61</v>
      </c>
      <c r="F137" s="13">
        <v>1.079</v>
      </c>
      <c r="G137" s="12">
        <f t="shared" si="8"/>
        <v>65.819</v>
      </c>
      <c r="H137" s="14">
        <f t="shared" si="10"/>
        <v>39.4914</v>
      </c>
      <c r="I137" s="14">
        <f t="shared" si="11"/>
        <v>64.2114</v>
      </c>
      <c r="J137" s="20" t="s">
        <v>14</v>
      </c>
      <c r="K137" s="17"/>
      <c r="L137" s="18"/>
    </row>
    <row r="138" s="1" customFormat="1" spans="1:12">
      <c r="A138" s="8" t="s">
        <v>151</v>
      </c>
      <c r="B138" s="8" t="s">
        <v>13</v>
      </c>
      <c r="C138" s="21">
        <v>68</v>
      </c>
      <c r="D138" s="12">
        <f t="shared" si="9"/>
        <v>27.2</v>
      </c>
      <c r="E138" s="32">
        <v>86.2</v>
      </c>
      <c r="F138" s="13">
        <v>1.079</v>
      </c>
      <c r="G138" s="12">
        <f t="shared" si="8"/>
        <v>93.0098</v>
      </c>
      <c r="H138" s="14">
        <f t="shared" si="10"/>
        <v>55.80588</v>
      </c>
      <c r="I138" s="14">
        <f t="shared" si="11"/>
        <v>83.00588</v>
      </c>
      <c r="J138" s="20" t="s">
        <v>14</v>
      </c>
      <c r="K138" s="17"/>
      <c r="L138" s="19"/>
    </row>
    <row r="139" s="1" customFormat="1" spans="1:12">
      <c r="A139" s="8" t="s">
        <v>152</v>
      </c>
      <c r="B139" s="8" t="s">
        <v>13</v>
      </c>
      <c r="C139" s="21">
        <v>56.6</v>
      </c>
      <c r="D139" s="12">
        <f t="shared" si="9"/>
        <v>22.64</v>
      </c>
      <c r="E139" s="32">
        <v>56.8</v>
      </c>
      <c r="F139" s="13">
        <v>1.079</v>
      </c>
      <c r="G139" s="12">
        <f t="shared" si="8"/>
        <v>61.2872</v>
      </c>
      <c r="H139" s="14">
        <f t="shared" si="10"/>
        <v>36.77232</v>
      </c>
      <c r="I139" s="14">
        <f t="shared" si="11"/>
        <v>59.41232</v>
      </c>
      <c r="J139" s="20" t="s">
        <v>14</v>
      </c>
      <c r="K139" s="17"/>
      <c r="L139" s="18"/>
    </row>
    <row r="140" s="1" customFormat="1" spans="1:12">
      <c r="A140" s="8" t="s">
        <v>153</v>
      </c>
      <c r="B140" s="8" t="s">
        <v>13</v>
      </c>
      <c r="C140" s="21">
        <v>67.3</v>
      </c>
      <c r="D140" s="12">
        <f t="shared" si="9"/>
        <v>26.92</v>
      </c>
      <c r="E140" s="32">
        <v>63</v>
      </c>
      <c r="F140" s="13">
        <v>1.079</v>
      </c>
      <c r="G140" s="12">
        <f t="shared" si="8"/>
        <v>67.977</v>
      </c>
      <c r="H140" s="14">
        <f t="shared" si="10"/>
        <v>40.7862</v>
      </c>
      <c r="I140" s="14">
        <f t="shared" si="11"/>
        <v>67.7062</v>
      </c>
      <c r="J140" s="20" t="s">
        <v>14</v>
      </c>
      <c r="K140" s="17"/>
      <c r="L140" s="19"/>
    </row>
    <row r="141" s="1" customFormat="1" spans="1:12">
      <c r="A141" s="8" t="s">
        <v>154</v>
      </c>
      <c r="B141" s="8" t="s">
        <v>13</v>
      </c>
      <c r="C141" s="21">
        <v>72.8</v>
      </c>
      <c r="D141" s="12">
        <f t="shared" si="9"/>
        <v>29.12</v>
      </c>
      <c r="E141" s="32">
        <v>84.8</v>
      </c>
      <c r="F141" s="13">
        <v>1.079</v>
      </c>
      <c r="G141" s="12">
        <f t="shared" si="8"/>
        <v>91.4992</v>
      </c>
      <c r="H141" s="14">
        <f t="shared" si="10"/>
        <v>54.89952</v>
      </c>
      <c r="I141" s="14">
        <f t="shared" si="11"/>
        <v>84.01952</v>
      </c>
      <c r="J141" s="20" t="s">
        <v>14</v>
      </c>
      <c r="K141" s="17"/>
      <c r="L141" s="18"/>
    </row>
    <row r="142" s="1" customFormat="1" spans="1:12">
      <c r="A142" s="8" t="s">
        <v>155</v>
      </c>
      <c r="B142" s="8" t="s">
        <v>13</v>
      </c>
      <c r="C142" s="21">
        <v>62.6</v>
      </c>
      <c r="D142" s="12">
        <f t="shared" si="9"/>
        <v>25.04</v>
      </c>
      <c r="E142" s="32">
        <v>79.6</v>
      </c>
      <c r="F142" s="13">
        <v>1.079</v>
      </c>
      <c r="G142" s="12">
        <f t="shared" si="8"/>
        <v>85.8884</v>
      </c>
      <c r="H142" s="14">
        <f t="shared" si="10"/>
        <v>51.53304</v>
      </c>
      <c r="I142" s="14">
        <f t="shared" si="11"/>
        <v>76.57304</v>
      </c>
      <c r="J142" s="20" t="s">
        <v>14</v>
      </c>
      <c r="K142" s="17"/>
      <c r="L142" s="19"/>
    </row>
    <row r="143" s="1" customFormat="1" spans="1:12">
      <c r="A143" s="8" t="s">
        <v>156</v>
      </c>
      <c r="B143" s="8" t="s">
        <v>13</v>
      </c>
      <c r="C143" s="21">
        <v>56</v>
      </c>
      <c r="D143" s="12">
        <f t="shared" si="9"/>
        <v>22.4</v>
      </c>
      <c r="E143" s="32">
        <v>64.6</v>
      </c>
      <c r="F143" s="13">
        <v>1.079</v>
      </c>
      <c r="G143" s="12">
        <f t="shared" si="8"/>
        <v>69.7034</v>
      </c>
      <c r="H143" s="14">
        <f t="shared" si="10"/>
        <v>41.82204</v>
      </c>
      <c r="I143" s="14">
        <f t="shared" si="11"/>
        <v>64.22204</v>
      </c>
      <c r="J143" s="20" t="s">
        <v>14</v>
      </c>
      <c r="K143" s="17"/>
      <c r="L143" s="18"/>
    </row>
    <row r="144" s="1" customFormat="1" spans="1:12">
      <c r="A144" s="8" t="s">
        <v>157</v>
      </c>
      <c r="B144" s="8" t="s">
        <v>13</v>
      </c>
      <c r="C144" s="21">
        <v>75.4</v>
      </c>
      <c r="D144" s="12">
        <f t="shared" si="9"/>
        <v>30.16</v>
      </c>
      <c r="E144" s="32">
        <v>82.8</v>
      </c>
      <c r="F144" s="13">
        <v>1.079</v>
      </c>
      <c r="G144" s="12">
        <f t="shared" si="8"/>
        <v>89.3412</v>
      </c>
      <c r="H144" s="14">
        <f t="shared" si="10"/>
        <v>53.60472</v>
      </c>
      <c r="I144" s="14">
        <f t="shared" si="11"/>
        <v>83.76472</v>
      </c>
      <c r="J144" s="20" t="s">
        <v>14</v>
      </c>
      <c r="K144" s="17"/>
      <c r="L144" s="19"/>
    </row>
    <row r="145" s="1" customFormat="1" spans="1:12">
      <c r="A145" s="8" t="s">
        <v>158</v>
      </c>
      <c r="B145" s="8" t="s">
        <v>13</v>
      </c>
      <c r="C145" s="21">
        <v>60.3</v>
      </c>
      <c r="D145" s="12">
        <f t="shared" si="9"/>
        <v>24.12</v>
      </c>
      <c r="E145" s="32">
        <v>72.4</v>
      </c>
      <c r="F145" s="13">
        <v>1.079</v>
      </c>
      <c r="G145" s="12">
        <f t="shared" si="8"/>
        <v>78.1196</v>
      </c>
      <c r="H145" s="14">
        <f t="shared" si="10"/>
        <v>46.87176</v>
      </c>
      <c r="I145" s="14">
        <f t="shared" si="11"/>
        <v>70.99176</v>
      </c>
      <c r="J145" s="20" t="s">
        <v>14</v>
      </c>
      <c r="K145" s="17"/>
      <c r="L145" s="18"/>
    </row>
    <row r="146" s="1" customFormat="1" spans="1:12">
      <c r="A146" s="8" t="s">
        <v>159</v>
      </c>
      <c r="B146" s="8" t="s">
        <v>13</v>
      </c>
      <c r="C146" s="21">
        <v>65.8</v>
      </c>
      <c r="D146" s="12">
        <f t="shared" si="9"/>
        <v>26.32</v>
      </c>
      <c r="E146" s="32">
        <v>68.4</v>
      </c>
      <c r="F146" s="13">
        <v>1.079</v>
      </c>
      <c r="G146" s="12">
        <f t="shared" si="8"/>
        <v>73.8036</v>
      </c>
      <c r="H146" s="14">
        <f t="shared" si="10"/>
        <v>44.28216</v>
      </c>
      <c r="I146" s="14">
        <f t="shared" si="11"/>
        <v>70.60216</v>
      </c>
      <c r="J146" s="20" t="s">
        <v>14</v>
      </c>
      <c r="K146" s="17"/>
      <c r="L146" s="19"/>
    </row>
    <row r="147" s="1" customFormat="1" spans="1:12">
      <c r="A147" s="8" t="s">
        <v>160</v>
      </c>
      <c r="B147" s="8" t="s">
        <v>13</v>
      </c>
      <c r="C147" s="21">
        <v>63.5</v>
      </c>
      <c r="D147" s="12">
        <f t="shared" si="9"/>
        <v>25.4</v>
      </c>
      <c r="E147" s="32">
        <v>75.4</v>
      </c>
      <c r="F147" s="13">
        <v>1.079</v>
      </c>
      <c r="G147" s="12">
        <f t="shared" si="8"/>
        <v>81.3566</v>
      </c>
      <c r="H147" s="14">
        <f t="shared" si="10"/>
        <v>48.81396</v>
      </c>
      <c r="I147" s="14">
        <f t="shared" si="11"/>
        <v>74.21396</v>
      </c>
      <c r="J147" s="20" t="s">
        <v>14</v>
      </c>
      <c r="K147" s="17"/>
      <c r="L147" s="18"/>
    </row>
    <row r="148" s="1" customFormat="1" spans="1:12">
      <c r="A148" s="8" t="s">
        <v>161</v>
      </c>
      <c r="B148" s="8" t="s">
        <v>13</v>
      </c>
      <c r="C148" s="21">
        <v>69.4</v>
      </c>
      <c r="D148" s="12">
        <f t="shared" si="9"/>
        <v>27.76</v>
      </c>
      <c r="E148" s="32">
        <v>76.6</v>
      </c>
      <c r="F148" s="13">
        <v>1.079</v>
      </c>
      <c r="G148" s="12">
        <f t="shared" si="8"/>
        <v>82.6514</v>
      </c>
      <c r="H148" s="14">
        <f t="shared" si="10"/>
        <v>49.59084</v>
      </c>
      <c r="I148" s="14">
        <f t="shared" si="11"/>
        <v>77.35084</v>
      </c>
      <c r="J148" s="20" t="s">
        <v>14</v>
      </c>
      <c r="K148" s="17"/>
      <c r="L148" s="19"/>
    </row>
    <row r="149" s="1" customFormat="1" spans="1:12">
      <c r="A149" s="8" t="s">
        <v>162</v>
      </c>
      <c r="B149" s="8" t="s">
        <v>13</v>
      </c>
      <c r="C149" s="21">
        <v>61.2</v>
      </c>
      <c r="D149" s="12">
        <f t="shared" si="9"/>
        <v>24.48</v>
      </c>
      <c r="E149" s="32">
        <v>68.2</v>
      </c>
      <c r="F149" s="13">
        <v>1.079</v>
      </c>
      <c r="G149" s="12">
        <f t="shared" si="8"/>
        <v>73.5878</v>
      </c>
      <c r="H149" s="14">
        <f t="shared" si="10"/>
        <v>44.15268</v>
      </c>
      <c r="I149" s="14">
        <f t="shared" si="11"/>
        <v>68.63268</v>
      </c>
      <c r="J149" s="20" t="s">
        <v>14</v>
      </c>
      <c r="K149" s="17"/>
      <c r="L149" s="18"/>
    </row>
    <row r="150" s="1" customFormat="1" spans="1:12">
      <c r="A150" s="8" t="s">
        <v>163</v>
      </c>
      <c r="B150" s="8" t="s">
        <v>13</v>
      </c>
      <c r="C150" s="21">
        <v>73.4</v>
      </c>
      <c r="D150" s="12">
        <f t="shared" si="9"/>
        <v>29.36</v>
      </c>
      <c r="E150" s="32">
        <v>60.2</v>
      </c>
      <c r="F150" s="13">
        <v>1.079</v>
      </c>
      <c r="G150" s="12">
        <f t="shared" si="8"/>
        <v>64.9558</v>
      </c>
      <c r="H150" s="14">
        <f t="shared" si="10"/>
        <v>38.97348</v>
      </c>
      <c r="I150" s="14">
        <f t="shared" si="11"/>
        <v>68.33348</v>
      </c>
      <c r="J150" s="20" t="s">
        <v>14</v>
      </c>
      <c r="K150" s="17"/>
      <c r="L150" s="19"/>
    </row>
    <row r="151" s="1" customFormat="1" spans="1:12">
      <c r="A151" s="8" t="s">
        <v>164</v>
      </c>
      <c r="B151" s="8" t="s">
        <v>13</v>
      </c>
      <c r="C151" s="21">
        <v>68.7</v>
      </c>
      <c r="D151" s="12">
        <f t="shared" ref="D151:D166" si="12">C151*0.4</f>
        <v>27.48</v>
      </c>
      <c r="E151" s="32">
        <v>76.8</v>
      </c>
      <c r="F151" s="13">
        <v>1.079</v>
      </c>
      <c r="G151" s="12">
        <f t="shared" si="8"/>
        <v>82.8672</v>
      </c>
      <c r="H151" s="14">
        <f t="shared" ref="H151:H166" si="13">G151*0.6</f>
        <v>49.72032</v>
      </c>
      <c r="I151" s="14">
        <f t="shared" ref="I151:I166" si="14">H151+D151</f>
        <v>77.20032</v>
      </c>
      <c r="J151" s="20" t="s">
        <v>14</v>
      </c>
      <c r="K151" s="17"/>
      <c r="L151" s="18"/>
    </row>
    <row r="152" s="1" customFormat="1" spans="1:12">
      <c r="A152" s="8" t="s">
        <v>165</v>
      </c>
      <c r="B152" s="8" t="s">
        <v>13</v>
      </c>
      <c r="C152" s="21">
        <v>68.8</v>
      </c>
      <c r="D152" s="12">
        <f t="shared" si="12"/>
        <v>27.52</v>
      </c>
      <c r="E152" s="32">
        <v>77.8</v>
      </c>
      <c r="F152" s="13">
        <v>1.079</v>
      </c>
      <c r="G152" s="12">
        <f t="shared" si="8"/>
        <v>83.9462</v>
      </c>
      <c r="H152" s="14">
        <f t="shared" si="13"/>
        <v>50.36772</v>
      </c>
      <c r="I152" s="14">
        <f t="shared" si="14"/>
        <v>77.88772</v>
      </c>
      <c r="J152" s="20" t="s">
        <v>14</v>
      </c>
      <c r="K152" s="17"/>
      <c r="L152" s="19"/>
    </row>
    <row r="153" s="1" customFormat="1" spans="1:12">
      <c r="A153" s="8" t="s">
        <v>166</v>
      </c>
      <c r="B153" s="8" t="s">
        <v>13</v>
      </c>
      <c r="C153" s="21">
        <v>52.6</v>
      </c>
      <c r="D153" s="12">
        <f t="shared" si="12"/>
        <v>21.04</v>
      </c>
      <c r="E153" s="32">
        <v>61.6</v>
      </c>
      <c r="F153" s="13">
        <v>1.079</v>
      </c>
      <c r="G153" s="12">
        <f t="shared" si="8"/>
        <v>66.4664</v>
      </c>
      <c r="H153" s="14">
        <f t="shared" si="13"/>
        <v>39.87984</v>
      </c>
      <c r="I153" s="14">
        <f t="shared" si="14"/>
        <v>60.91984</v>
      </c>
      <c r="J153" s="20" t="s">
        <v>14</v>
      </c>
      <c r="K153" s="17"/>
      <c r="L153" s="18"/>
    </row>
    <row r="154" s="1" customFormat="1" spans="1:12">
      <c r="A154" s="8" t="s">
        <v>167</v>
      </c>
      <c r="B154" s="8" t="s">
        <v>13</v>
      </c>
      <c r="C154" s="21">
        <v>59.4</v>
      </c>
      <c r="D154" s="12">
        <f t="shared" si="12"/>
        <v>23.76</v>
      </c>
      <c r="E154" s="32">
        <v>42.8</v>
      </c>
      <c r="F154" s="13">
        <v>1.079</v>
      </c>
      <c r="G154" s="12">
        <f t="shared" si="8"/>
        <v>46.1812</v>
      </c>
      <c r="H154" s="14">
        <f t="shared" si="13"/>
        <v>27.70872</v>
      </c>
      <c r="I154" s="14">
        <f t="shared" si="14"/>
        <v>51.46872</v>
      </c>
      <c r="J154" s="20" t="s">
        <v>14</v>
      </c>
      <c r="K154" s="17"/>
      <c r="L154" s="19"/>
    </row>
    <row r="155" s="1" customFormat="1" spans="1:12">
      <c r="A155" s="8" t="s">
        <v>168</v>
      </c>
      <c r="B155" s="8" t="s">
        <v>13</v>
      </c>
      <c r="C155" s="21">
        <v>69.8</v>
      </c>
      <c r="D155" s="12">
        <f t="shared" si="12"/>
        <v>27.92</v>
      </c>
      <c r="E155" s="32">
        <v>82</v>
      </c>
      <c r="F155" s="13">
        <v>1.079</v>
      </c>
      <c r="G155" s="12">
        <f t="shared" si="8"/>
        <v>88.478</v>
      </c>
      <c r="H155" s="14">
        <f t="shared" si="13"/>
        <v>53.0868</v>
      </c>
      <c r="I155" s="14">
        <f t="shared" si="14"/>
        <v>81.0068</v>
      </c>
      <c r="J155" s="20" t="s">
        <v>14</v>
      </c>
      <c r="K155" s="17"/>
      <c r="L155" s="18"/>
    </row>
    <row r="156" s="1" customFormat="1" ht="15" spans="1:12">
      <c r="A156" s="8" t="s">
        <v>169</v>
      </c>
      <c r="B156" s="8" t="s">
        <v>13</v>
      </c>
      <c r="C156" s="21">
        <v>64.8</v>
      </c>
      <c r="D156" s="12">
        <f t="shared" si="12"/>
        <v>25.92</v>
      </c>
      <c r="E156" s="10"/>
      <c r="F156" s="13">
        <v>1.079</v>
      </c>
      <c r="G156" s="12">
        <f t="shared" si="8"/>
        <v>0</v>
      </c>
      <c r="H156" s="14">
        <f t="shared" si="13"/>
        <v>0</v>
      </c>
      <c r="I156" s="14">
        <f t="shared" si="14"/>
        <v>25.92</v>
      </c>
      <c r="J156" s="20" t="s">
        <v>14</v>
      </c>
      <c r="K156" s="43" t="s">
        <v>65</v>
      </c>
      <c r="L156" s="19"/>
    </row>
    <row r="157" s="1" customFormat="1" ht="15" spans="1:12">
      <c r="A157" s="8" t="s">
        <v>170</v>
      </c>
      <c r="B157" s="8" t="s">
        <v>13</v>
      </c>
      <c r="C157" s="21">
        <v>67.6</v>
      </c>
      <c r="D157" s="12">
        <f t="shared" si="12"/>
        <v>27.04</v>
      </c>
      <c r="E157" s="10"/>
      <c r="F157" s="13">
        <v>1.079</v>
      </c>
      <c r="G157" s="12">
        <f t="shared" si="8"/>
        <v>0</v>
      </c>
      <c r="H157" s="14">
        <f t="shared" si="13"/>
        <v>0</v>
      </c>
      <c r="I157" s="14">
        <f t="shared" si="14"/>
        <v>27.04</v>
      </c>
      <c r="J157" s="20" t="s">
        <v>14</v>
      </c>
      <c r="K157" s="43" t="s">
        <v>65</v>
      </c>
      <c r="L157" s="18"/>
    </row>
    <row r="158" s="1" customFormat="1" ht="15" spans="1:12">
      <c r="A158" s="8" t="s">
        <v>171</v>
      </c>
      <c r="B158" s="8" t="s">
        <v>13</v>
      </c>
      <c r="C158" s="21">
        <v>58.3</v>
      </c>
      <c r="D158" s="12">
        <f t="shared" si="12"/>
        <v>23.32</v>
      </c>
      <c r="E158" s="10"/>
      <c r="F158" s="13">
        <v>1.079</v>
      </c>
      <c r="G158" s="12">
        <f t="shared" si="8"/>
        <v>0</v>
      </c>
      <c r="H158" s="14">
        <f t="shared" si="13"/>
        <v>0</v>
      </c>
      <c r="I158" s="14">
        <f t="shared" si="14"/>
        <v>23.32</v>
      </c>
      <c r="J158" s="20" t="s">
        <v>14</v>
      </c>
      <c r="K158" s="43" t="s">
        <v>65</v>
      </c>
      <c r="L158" s="19"/>
    </row>
    <row r="159" s="1" customFormat="1" ht="15" spans="1:12">
      <c r="A159" s="8" t="s">
        <v>172</v>
      </c>
      <c r="B159" s="8" t="s">
        <v>13</v>
      </c>
      <c r="C159" s="21">
        <v>57.1</v>
      </c>
      <c r="D159" s="12">
        <f t="shared" si="12"/>
        <v>22.84</v>
      </c>
      <c r="E159" s="10"/>
      <c r="F159" s="13">
        <v>1.079</v>
      </c>
      <c r="G159" s="12">
        <f t="shared" si="8"/>
        <v>0</v>
      </c>
      <c r="H159" s="14">
        <f t="shared" si="13"/>
        <v>0</v>
      </c>
      <c r="I159" s="14">
        <f t="shared" si="14"/>
        <v>22.84</v>
      </c>
      <c r="J159" s="20" t="s">
        <v>14</v>
      </c>
      <c r="K159" s="43" t="s">
        <v>65</v>
      </c>
      <c r="L159" s="18"/>
    </row>
    <row r="160" s="1" customFormat="1" ht="15" spans="1:12">
      <c r="A160" s="8" t="s">
        <v>173</v>
      </c>
      <c r="B160" s="8" t="s">
        <v>13</v>
      </c>
      <c r="C160" s="21">
        <v>54.9</v>
      </c>
      <c r="D160" s="12">
        <f t="shared" si="12"/>
        <v>21.96</v>
      </c>
      <c r="E160" s="10"/>
      <c r="F160" s="13">
        <v>1.079</v>
      </c>
      <c r="G160" s="12">
        <f t="shared" si="8"/>
        <v>0</v>
      </c>
      <c r="H160" s="14">
        <f t="shared" si="13"/>
        <v>0</v>
      </c>
      <c r="I160" s="14">
        <f t="shared" si="14"/>
        <v>21.96</v>
      </c>
      <c r="J160" s="20" t="s">
        <v>14</v>
      </c>
      <c r="K160" s="43" t="s">
        <v>65</v>
      </c>
      <c r="L160" s="19"/>
    </row>
    <row r="161" s="1" customFormat="1" ht="15" spans="1:12">
      <c r="A161" s="8" t="s">
        <v>174</v>
      </c>
      <c r="B161" s="8" t="s">
        <v>45</v>
      </c>
      <c r="C161" s="21">
        <v>56.3</v>
      </c>
      <c r="D161" s="12">
        <f t="shared" si="12"/>
        <v>22.52</v>
      </c>
      <c r="E161" s="10"/>
      <c r="F161" s="13">
        <v>1.079</v>
      </c>
      <c r="G161" s="12">
        <f t="shared" si="8"/>
        <v>0</v>
      </c>
      <c r="H161" s="14">
        <f t="shared" si="13"/>
        <v>0</v>
      </c>
      <c r="I161" s="14">
        <f t="shared" si="14"/>
        <v>22.52</v>
      </c>
      <c r="J161" s="20" t="s">
        <v>14</v>
      </c>
      <c r="K161" s="43" t="s">
        <v>65</v>
      </c>
      <c r="L161" s="18"/>
    </row>
    <row r="162" s="1" customFormat="1" ht="15" spans="1:12">
      <c r="A162" s="8" t="s">
        <v>175</v>
      </c>
      <c r="B162" s="8" t="s">
        <v>13</v>
      </c>
      <c r="C162" s="21">
        <v>57.9</v>
      </c>
      <c r="D162" s="12">
        <f t="shared" si="12"/>
        <v>23.16</v>
      </c>
      <c r="E162" s="10"/>
      <c r="F162" s="13">
        <v>1.079</v>
      </c>
      <c r="G162" s="12">
        <f t="shared" si="8"/>
        <v>0</v>
      </c>
      <c r="H162" s="14">
        <f t="shared" si="13"/>
        <v>0</v>
      </c>
      <c r="I162" s="14">
        <f t="shared" si="14"/>
        <v>23.16</v>
      </c>
      <c r="J162" s="20" t="s">
        <v>14</v>
      </c>
      <c r="K162" s="43" t="s">
        <v>65</v>
      </c>
      <c r="L162" s="19"/>
    </row>
    <row r="163" s="1" customFormat="1" ht="15" spans="1:12">
      <c r="A163" s="8" t="s">
        <v>176</v>
      </c>
      <c r="B163" s="8" t="s">
        <v>13</v>
      </c>
      <c r="C163" s="21">
        <v>53.7</v>
      </c>
      <c r="D163" s="12">
        <f t="shared" si="12"/>
        <v>21.48</v>
      </c>
      <c r="E163" s="10"/>
      <c r="F163" s="13">
        <v>1.079</v>
      </c>
      <c r="G163" s="12">
        <f t="shared" si="8"/>
        <v>0</v>
      </c>
      <c r="H163" s="14">
        <f t="shared" si="13"/>
        <v>0</v>
      </c>
      <c r="I163" s="14">
        <f t="shared" si="14"/>
        <v>21.48</v>
      </c>
      <c r="J163" s="20" t="s">
        <v>14</v>
      </c>
      <c r="K163" s="43" t="s">
        <v>65</v>
      </c>
      <c r="L163" s="18"/>
    </row>
    <row r="164" s="1" customFormat="1" ht="15" spans="1:12">
      <c r="A164" s="8" t="s">
        <v>177</v>
      </c>
      <c r="B164" s="8" t="s">
        <v>13</v>
      </c>
      <c r="C164" s="8">
        <v>45.9</v>
      </c>
      <c r="D164" s="12">
        <f t="shared" si="12"/>
        <v>18.36</v>
      </c>
      <c r="E164" s="10"/>
      <c r="F164" s="13">
        <v>1.079</v>
      </c>
      <c r="G164" s="12">
        <f t="shared" si="8"/>
        <v>0</v>
      </c>
      <c r="H164" s="14">
        <f t="shared" si="13"/>
        <v>0</v>
      </c>
      <c r="I164" s="14">
        <f t="shared" si="14"/>
        <v>18.36</v>
      </c>
      <c r="J164" s="20" t="s">
        <v>14</v>
      </c>
      <c r="K164" s="43" t="s">
        <v>65</v>
      </c>
      <c r="L164" s="19"/>
    </row>
    <row r="165" s="1" customFormat="1" ht="15" spans="1:12">
      <c r="A165" s="8" t="s">
        <v>178</v>
      </c>
      <c r="B165" s="8" t="s">
        <v>13</v>
      </c>
      <c r="C165" s="21">
        <v>54.5</v>
      </c>
      <c r="D165" s="12">
        <f t="shared" si="12"/>
        <v>21.8</v>
      </c>
      <c r="E165" s="10"/>
      <c r="F165" s="13">
        <v>1.079</v>
      </c>
      <c r="G165" s="12">
        <f t="shared" si="8"/>
        <v>0</v>
      </c>
      <c r="H165" s="14">
        <f t="shared" si="13"/>
        <v>0</v>
      </c>
      <c r="I165" s="14">
        <f t="shared" si="14"/>
        <v>21.8</v>
      </c>
      <c r="J165" s="20" t="s">
        <v>14</v>
      </c>
      <c r="K165" s="43" t="s">
        <v>65</v>
      </c>
      <c r="L165" s="18"/>
    </row>
    <row r="166" s="1" customFormat="1" ht="15" spans="1:12">
      <c r="A166" s="8" t="s">
        <v>179</v>
      </c>
      <c r="B166" s="8" t="s">
        <v>13</v>
      </c>
      <c r="C166" s="21">
        <v>62.9</v>
      </c>
      <c r="D166" s="12">
        <f t="shared" si="12"/>
        <v>25.16</v>
      </c>
      <c r="E166" s="10"/>
      <c r="F166" s="13">
        <v>1.079</v>
      </c>
      <c r="G166" s="12">
        <f t="shared" si="8"/>
        <v>0</v>
      </c>
      <c r="H166" s="14">
        <f t="shared" si="13"/>
        <v>0</v>
      </c>
      <c r="I166" s="14">
        <f t="shared" si="14"/>
        <v>25.16</v>
      </c>
      <c r="J166" s="20" t="s">
        <v>14</v>
      </c>
      <c r="K166" s="43" t="s">
        <v>65</v>
      </c>
      <c r="L166" s="19"/>
    </row>
    <row r="167" s="1" customFormat="1" spans="1:12">
      <c r="A167" s="8" t="s">
        <v>180</v>
      </c>
      <c r="B167" s="8" t="s">
        <v>13</v>
      </c>
      <c r="C167" s="21">
        <v>62.6</v>
      </c>
      <c r="D167" s="12">
        <f t="shared" ref="D167:D222" si="15">C167*0.4</f>
        <v>25.04</v>
      </c>
      <c r="E167" s="42">
        <v>80.2</v>
      </c>
      <c r="F167" s="13">
        <v>0.971</v>
      </c>
      <c r="G167" s="12">
        <f t="shared" ref="G167:G230" si="16">E167*F167</f>
        <v>77.8742</v>
      </c>
      <c r="H167" s="12">
        <f t="shared" ref="H167:H222" si="17">G167*0.6</f>
        <v>46.72452</v>
      </c>
      <c r="I167" s="12">
        <f t="shared" ref="I167:I222" si="18">H167+D167</f>
        <v>71.76452</v>
      </c>
      <c r="J167" s="20" t="s">
        <v>14</v>
      </c>
      <c r="K167" s="17"/>
      <c r="L167" s="18"/>
    </row>
    <row r="168" s="1" customFormat="1" spans="1:12">
      <c r="A168" s="8" t="s">
        <v>181</v>
      </c>
      <c r="B168" s="8" t="s">
        <v>13</v>
      </c>
      <c r="C168" s="21">
        <v>69.8</v>
      </c>
      <c r="D168" s="12">
        <f t="shared" si="15"/>
        <v>27.92</v>
      </c>
      <c r="E168" s="42">
        <v>84.6</v>
      </c>
      <c r="F168" s="13">
        <v>0.971</v>
      </c>
      <c r="G168" s="12">
        <f t="shared" si="16"/>
        <v>82.1466</v>
      </c>
      <c r="H168" s="12">
        <f t="shared" si="17"/>
        <v>49.28796</v>
      </c>
      <c r="I168" s="12">
        <f t="shared" si="18"/>
        <v>77.20796</v>
      </c>
      <c r="J168" s="20" t="s">
        <v>14</v>
      </c>
      <c r="K168" s="17"/>
      <c r="L168" s="19"/>
    </row>
    <row r="169" s="1" customFormat="1" spans="1:12">
      <c r="A169" s="8" t="s">
        <v>182</v>
      </c>
      <c r="B169" s="8" t="s">
        <v>13</v>
      </c>
      <c r="C169" s="21">
        <v>62.9</v>
      </c>
      <c r="D169" s="12">
        <f t="shared" si="15"/>
        <v>25.16</v>
      </c>
      <c r="E169" s="42">
        <v>87.6</v>
      </c>
      <c r="F169" s="13">
        <v>0.971</v>
      </c>
      <c r="G169" s="12">
        <f t="shared" si="16"/>
        <v>85.0596</v>
      </c>
      <c r="H169" s="12">
        <f t="shared" si="17"/>
        <v>51.03576</v>
      </c>
      <c r="I169" s="12">
        <f t="shared" si="18"/>
        <v>76.19576</v>
      </c>
      <c r="J169" s="20" t="s">
        <v>14</v>
      </c>
      <c r="K169" s="17"/>
      <c r="L169" s="18"/>
    </row>
    <row r="170" s="1" customFormat="1" spans="1:12">
      <c r="A170" s="8" t="s">
        <v>183</v>
      </c>
      <c r="B170" s="8" t="s">
        <v>13</v>
      </c>
      <c r="C170" s="21">
        <v>72.4</v>
      </c>
      <c r="D170" s="12">
        <f t="shared" si="15"/>
        <v>28.96</v>
      </c>
      <c r="E170" s="42">
        <v>76.6</v>
      </c>
      <c r="F170" s="13">
        <v>0.971</v>
      </c>
      <c r="G170" s="12">
        <f t="shared" si="16"/>
        <v>74.3786</v>
      </c>
      <c r="H170" s="12">
        <f t="shared" si="17"/>
        <v>44.62716</v>
      </c>
      <c r="I170" s="12">
        <f t="shared" si="18"/>
        <v>73.58716</v>
      </c>
      <c r="J170" s="20" t="s">
        <v>14</v>
      </c>
      <c r="K170" s="17"/>
      <c r="L170" s="19"/>
    </row>
    <row r="171" s="1" customFormat="1" spans="1:12">
      <c r="A171" s="8" t="s">
        <v>184</v>
      </c>
      <c r="B171" s="8" t="s">
        <v>13</v>
      </c>
      <c r="C171" s="21">
        <v>71.6</v>
      </c>
      <c r="D171" s="12">
        <f t="shared" si="15"/>
        <v>28.64</v>
      </c>
      <c r="E171" s="42">
        <v>73.6</v>
      </c>
      <c r="F171" s="13">
        <v>0.971</v>
      </c>
      <c r="G171" s="12">
        <f t="shared" si="16"/>
        <v>71.4656</v>
      </c>
      <c r="H171" s="12">
        <f t="shared" si="17"/>
        <v>42.87936</v>
      </c>
      <c r="I171" s="12">
        <f t="shared" si="18"/>
        <v>71.51936</v>
      </c>
      <c r="J171" s="20" t="s">
        <v>14</v>
      </c>
      <c r="K171" s="17"/>
      <c r="L171" s="18"/>
    </row>
    <row r="172" s="1" customFormat="1" spans="1:12">
      <c r="A172" s="8" t="s">
        <v>185</v>
      </c>
      <c r="B172" s="8" t="s">
        <v>13</v>
      </c>
      <c r="C172" s="21">
        <v>66.1</v>
      </c>
      <c r="D172" s="12">
        <f t="shared" si="15"/>
        <v>26.44</v>
      </c>
      <c r="E172" s="42">
        <v>61.4</v>
      </c>
      <c r="F172" s="13">
        <v>0.971</v>
      </c>
      <c r="G172" s="12">
        <f t="shared" si="16"/>
        <v>59.6194</v>
      </c>
      <c r="H172" s="12">
        <f t="shared" si="17"/>
        <v>35.77164</v>
      </c>
      <c r="I172" s="12">
        <f t="shared" si="18"/>
        <v>62.21164</v>
      </c>
      <c r="J172" s="20" t="s">
        <v>14</v>
      </c>
      <c r="K172" s="17"/>
      <c r="L172" s="19"/>
    </row>
    <row r="173" s="1" customFormat="1" spans="1:12">
      <c r="A173" s="8" t="s">
        <v>186</v>
      </c>
      <c r="B173" s="8" t="s">
        <v>13</v>
      </c>
      <c r="C173" s="21">
        <v>71.2</v>
      </c>
      <c r="D173" s="12">
        <f t="shared" si="15"/>
        <v>28.48</v>
      </c>
      <c r="E173" s="42">
        <v>77.2</v>
      </c>
      <c r="F173" s="13">
        <v>0.971</v>
      </c>
      <c r="G173" s="12">
        <f t="shared" si="16"/>
        <v>74.9612</v>
      </c>
      <c r="H173" s="12">
        <f t="shared" si="17"/>
        <v>44.97672</v>
      </c>
      <c r="I173" s="12">
        <f t="shared" si="18"/>
        <v>73.45672</v>
      </c>
      <c r="J173" s="20" t="s">
        <v>14</v>
      </c>
      <c r="K173" s="12"/>
      <c r="L173" s="18"/>
    </row>
    <row r="174" s="1" customFormat="1" spans="1:12">
      <c r="A174" s="8" t="s">
        <v>187</v>
      </c>
      <c r="B174" s="8" t="s">
        <v>13</v>
      </c>
      <c r="C174" s="21">
        <v>68</v>
      </c>
      <c r="D174" s="12">
        <f t="shared" si="15"/>
        <v>27.2</v>
      </c>
      <c r="E174" s="42">
        <v>86.4</v>
      </c>
      <c r="F174" s="13">
        <v>0.971</v>
      </c>
      <c r="G174" s="12">
        <f t="shared" si="16"/>
        <v>83.8944</v>
      </c>
      <c r="H174" s="12">
        <f t="shared" si="17"/>
        <v>50.33664</v>
      </c>
      <c r="I174" s="12">
        <f t="shared" si="18"/>
        <v>77.53664</v>
      </c>
      <c r="J174" s="20" t="s">
        <v>14</v>
      </c>
      <c r="K174" s="17"/>
      <c r="L174" s="19"/>
    </row>
    <row r="175" s="1" customFormat="1" spans="1:12">
      <c r="A175" s="8" t="s">
        <v>188</v>
      </c>
      <c r="B175" s="8" t="s">
        <v>13</v>
      </c>
      <c r="C175" s="21">
        <v>63.3</v>
      </c>
      <c r="D175" s="12">
        <f t="shared" si="15"/>
        <v>25.32</v>
      </c>
      <c r="E175" s="42">
        <v>80</v>
      </c>
      <c r="F175" s="13">
        <v>0.971</v>
      </c>
      <c r="G175" s="12">
        <f t="shared" si="16"/>
        <v>77.68</v>
      </c>
      <c r="H175" s="12">
        <f t="shared" si="17"/>
        <v>46.608</v>
      </c>
      <c r="I175" s="12">
        <f t="shared" si="18"/>
        <v>71.928</v>
      </c>
      <c r="J175" s="20" t="s">
        <v>14</v>
      </c>
      <c r="K175" s="17"/>
      <c r="L175" s="18"/>
    </row>
    <row r="176" s="1" customFormat="1" spans="1:12">
      <c r="A176" s="8" t="s">
        <v>189</v>
      </c>
      <c r="B176" s="8" t="s">
        <v>13</v>
      </c>
      <c r="C176" s="21">
        <v>66.6</v>
      </c>
      <c r="D176" s="12">
        <f t="shared" si="15"/>
        <v>26.64</v>
      </c>
      <c r="E176" s="42">
        <v>74.8</v>
      </c>
      <c r="F176" s="13">
        <v>0.971</v>
      </c>
      <c r="G176" s="12">
        <f t="shared" si="16"/>
        <v>72.6308</v>
      </c>
      <c r="H176" s="12">
        <f t="shared" si="17"/>
        <v>43.57848</v>
      </c>
      <c r="I176" s="12">
        <f t="shared" si="18"/>
        <v>70.21848</v>
      </c>
      <c r="J176" s="20" t="s">
        <v>14</v>
      </c>
      <c r="K176" s="17"/>
      <c r="L176" s="19"/>
    </row>
    <row r="177" s="1" customFormat="1" spans="1:12">
      <c r="A177" s="8" t="s">
        <v>190</v>
      </c>
      <c r="B177" s="8" t="s">
        <v>13</v>
      </c>
      <c r="C177" s="21">
        <v>52.5</v>
      </c>
      <c r="D177" s="12">
        <f t="shared" si="15"/>
        <v>21</v>
      </c>
      <c r="E177" s="42">
        <v>73.8</v>
      </c>
      <c r="F177" s="13">
        <v>0.971</v>
      </c>
      <c r="G177" s="12">
        <f t="shared" si="16"/>
        <v>71.6598</v>
      </c>
      <c r="H177" s="12">
        <f t="shared" si="17"/>
        <v>42.99588</v>
      </c>
      <c r="I177" s="12">
        <f t="shared" si="18"/>
        <v>63.99588</v>
      </c>
      <c r="J177" s="20" t="s">
        <v>14</v>
      </c>
      <c r="K177" s="17"/>
      <c r="L177" s="18"/>
    </row>
    <row r="178" s="1" customFormat="1" spans="1:12">
      <c r="A178" s="8" t="s">
        <v>191</v>
      </c>
      <c r="B178" s="8" t="s">
        <v>13</v>
      </c>
      <c r="C178" s="21">
        <v>68.7</v>
      </c>
      <c r="D178" s="12">
        <f t="shared" si="15"/>
        <v>27.48</v>
      </c>
      <c r="E178" s="42">
        <v>74</v>
      </c>
      <c r="F178" s="13">
        <v>0.971</v>
      </c>
      <c r="G178" s="12">
        <f t="shared" si="16"/>
        <v>71.854</v>
      </c>
      <c r="H178" s="12">
        <f t="shared" si="17"/>
        <v>43.1124</v>
      </c>
      <c r="I178" s="12">
        <f t="shared" si="18"/>
        <v>70.5924</v>
      </c>
      <c r="J178" s="20" t="s">
        <v>14</v>
      </c>
      <c r="K178" s="17"/>
      <c r="L178" s="19"/>
    </row>
    <row r="179" s="1" customFormat="1" spans="1:12">
      <c r="A179" s="8" t="s">
        <v>192</v>
      </c>
      <c r="B179" s="8" t="s">
        <v>13</v>
      </c>
      <c r="C179" s="21">
        <v>66.4</v>
      </c>
      <c r="D179" s="12">
        <f t="shared" si="15"/>
        <v>26.56</v>
      </c>
      <c r="E179" s="42">
        <v>80.2</v>
      </c>
      <c r="F179" s="13">
        <v>0.971</v>
      </c>
      <c r="G179" s="12">
        <f t="shared" si="16"/>
        <v>77.8742</v>
      </c>
      <c r="H179" s="12">
        <f t="shared" si="17"/>
        <v>46.72452</v>
      </c>
      <c r="I179" s="12">
        <f t="shared" si="18"/>
        <v>73.28452</v>
      </c>
      <c r="J179" s="20" t="s">
        <v>14</v>
      </c>
      <c r="K179" s="17"/>
      <c r="L179" s="18"/>
    </row>
    <row r="180" s="1" customFormat="1" spans="1:12">
      <c r="A180" s="8" t="s">
        <v>193</v>
      </c>
      <c r="B180" s="8" t="s">
        <v>13</v>
      </c>
      <c r="C180" s="21">
        <v>63.6</v>
      </c>
      <c r="D180" s="12">
        <f t="shared" si="15"/>
        <v>25.44</v>
      </c>
      <c r="E180" s="42">
        <v>79.2</v>
      </c>
      <c r="F180" s="13">
        <v>0.971</v>
      </c>
      <c r="G180" s="12">
        <f t="shared" si="16"/>
        <v>76.9032</v>
      </c>
      <c r="H180" s="12">
        <f t="shared" si="17"/>
        <v>46.14192</v>
      </c>
      <c r="I180" s="12">
        <f t="shared" si="18"/>
        <v>71.58192</v>
      </c>
      <c r="J180" s="20" t="s">
        <v>14</v>
      </c>
      <c r="K180" s="17"/>
      <c r="L180" s="19"/>
    </row>
    <row r="181" s="1" customFormat="1" spans="1:12">
      <c r="A181" s="8" t="s">
        <v>194</v>
      </c>
      <c r="B181" s="8" t="s">
        <v>13</v>
      </c>
      <c r="C181" s="21">
        <v>65.9</v>
      </c>
      <c r="D181" s="12">
        <f t="shared" si="15"/>
        <v>26.36</v>
      </c>
      <c r="E181" s="42">
        <v>79.4</v>
      </c>
      <c r="F181" s="13">
        <v>0.971</v>
      </c>
      <c r="G181" s="12">
        <f t="shared" si="16"/>
        <v>77.0974</v>
      </c>
      <c r="H181" s="12">
        <f t="shared" si="17"/>
        <v>46.25844</v>
      </c>
      <c r="I181" s="12">
        <f t="shared" si="18"/>
        <v>72.61844</v>
      </c>
      <c r="J181" s="20" t="s">
        <v>14</v>
      </c>
      <c r="K181" s="17"/>
      <c r="L181" s="18"/>
    </row>
    <row r="182" s="1" customFormat="1" spans="1:12">
      <c r="A182" s="8" t="s">
        <v>195</v>
      </c>
      <c r="B182" s="8" t="s">
        <v>13</v>
      </c>
      <c r="C182" s="21">
        <v>62.2</v>
      </c>
      <c r="D182" s="12">
        <f t="shared" si="15"/>
        <v>24.88</v>
      </c>
      <c r="E182" s="42">
        <v>82.4</v>
      </c>
      <c r="F182" s="13">
        <v>0.971</v>
      </c>
      <c r="G182" s="12">
        <f t="shared" si="16"/>
        <v>80.0104</v>
      </c>
      <c r="H182" s="12">
        <f t="shared" si="17"/>
        <v>48.00624</v>
      </c>
      <c r="I182" s="12">
        <f t="shared" si="18"/>
        <v>72.88624</v>
      </c>
      <c r="J182" s="20" t="s">
        <v>14</v>
      </c>
      <c r="K182" s="17"/>
      <c r="L182" s="19"/>
    </row>
    <row r="183" s="1" customFormat="1" spans="1:12">
      <c r="A183" s="8" t="s">
        <v>196</v>
      </c>
      <c r="B183" s="8" t="s">
        <v>13</v>
      </c>
      <c r="C183" s="21">
        <v>73</v>
      </c>
      <c r="D183" s="12">
        <f t="shared" si="15"/>
        <v>29.2</v>
      </c>
      <c r="E183" s="42">
        <v>84</v>
      </c>
      <c r="F183" s="13">
        <v>0.971</v>
      </c>
      <c r="G183" s="12">
        <f t="shared" si="16"/>
        <v>81.564</v>
      </c>
      <c r="H183" s="12">
        <f t="shared" si="17"/>
        <v>48.9384</v>
      </c>
      <c r="I183" s="12">
        <f t="shared" si="18"/>
        <v>78.1384</v>
      </c>
      <c r="J183" s="20" t="s">
        <v>14</v>
      </c>
      <c r="K183" s="17"/>
      <c r="L183" s="18"/>
    </row>
    <row r="184" s="1" customFormat="1" spans="1:12">
      <c r="A184" s="8" t="s">
        <v>197</v>
      </c>
      <c r="B184" s="8" t="s">
        <v>13</v>
      </c>
      <c r="C184" s="21">
        <v>67.6</v>
      </c>
      <c r="D184" s="12">
        <f t="shared" si="15"/>
        <v>27.04</v>
      </c>
      <c r="E184" s="42">
        <v>84.4</v>
      </c>
      <c r="F184" s="13">
        <v>0.971</v>
      </c>
      <c r="G184" s="12">
        <f t="shared" si="16"/>
        <v>81.9524</v>
      </c>
      <c r="H184" s="12">
        <f t="shared" si="17"/>
        <v>49.17144</v>
      </c>
      <c r="I184" s="12">
        <f t="shared" si="18"/>
        <v>76.21144</v>
      </c>
      <c r="J184" s="20" t="s">
        <v>14</v>
      </c>
      <c r="K184" s="17"/>
      <c r="L184" s="19"/>
    </row>
    <row r="185" s="1" customFormat="1" spans="1:12">
      <c r="A185" s="8" t="s">
        <v>198</v>
      </c>
      <c r="B185" s="8" t="s">
        <v>13</v>
      </c>
      <c r="C185" s="21">
        <v>65.6</v>
      </c>
      <c r="D185" s="12">
        <f t="shared" si="15"/>
        <v>26.24</v>
      </c>
      <c r="E185" s="42">
        <v>84.6</v>
      </c>
      <c r="F185" s="13">
        <v>0.971</v>
      </c>
      <c r="G185" s="12">
        <f t="shared" si="16"/>
        <v>82.1466</v>
      </c>
      <c r="H185" s="12">
        <f t="shared" si="17"/>
        <v>49.28796</v>
      </c>
      <c r="I185" s="12">
        <f t="shared" si="18"/>
        <v>75.52796</v>
      </c>
      <c r="J185" s="20" t="s">
        <v>14</v>
      </c>
      <c r="K185" s="17"/>
      <c r="L185" s="18"/>
    </row>
    <row r="186" s="1" customFormat="1" spans="1:12">
      <c r="A186" s="8" t="s">
        <v>199</v>
      </c>
      <c r="B186" s="8" t="s">
        <v>13</v>
      </c>
      <c r="C186" s="21">
        <v>69.1</v>
      </c>
      <c r="D186" s="12">
        <f t="shared" si="15"/>
        <v>27.64</v>
      </c>
      <c r="E186" s="42">
        <v>85.6</v>
      </c>
      <c r="F186" s="13">
        <v>0.971</v>
      </c>
      <c r="G186" s="12">
        <f t="shared" si="16"/>
        <v>83.1176</v>
      </c>
      <c r="H186" s="12">
        <f t="shared" si="17"/>
        <v>49.87056</v>
      </c>
      <c r="I186" s="12">
        <f t="shared" si="18"/>
        <v>77.51056</v>
      </c>
      <c r="J186" s="20" t="s">
        <v>14</v>
      </c>
      <c r="K186" s="17"/>
      <c r="L186" s="19"/>
    </row>
    <row r="187" s="1" customFormat="1" spans="1:12">
      <c r="A187" s="8" t="s">
        <v>200</v>
      </c>
      <c r="B187" s="8" t="s">
        <v>13</v>
      </c>
      <c r="C187" s="21">
        <v>68.9</v>
      </c>
      <c r="D187" s="12">
        <f t="shared" si="15"/>
        <v>27.56</v>
      </c>
      <c r="E187" s="42">
        <v>86.6</v>
      </c>
      <c r="F187" s="13">
        <v>0.971</v>
      </c>
      <c r="G187" s="12">
        <f t="shared" si="16"/>
        <v>84.0886</v>
      </c>
      <c r="H187" s="12">
        <f t="shared" si="17"/>
        <v>50.45316</v>
      </c>
      <c r="I187" s="12">
        <f t="shared" si="18"/>
        <v>78.01316</v>
      </c>
      <c r="J187" s="20" t="s">
        <v>14</v>
      </c>
      <c r="K187" s="17"/>
      <c r="L187" s="18"/>
    </row>
    <row r="188" s="1" customFormat="1" spans="1:12">
      <c r="A188" s="8" t="s">
        <v>201</v>
      </c>
      <c r="B188" s="8" t="s">
        <v>13</v>
      </c>
      <c r="C188" s="21">
        <v>71.2</v>
      </c>
      <c r="D188" s="12">
        <f t="shared" si="15"/>
        <v>28.48</v>
      </c>
      <c r="E188" s="42">
        <v>87.2</v>
      </c>
      <c r="F188" s="13">
        <v>0.971</v>
      </c>
      <c r="G188" s="12">
        <f t="shared" si="16"/>
        <v>84.6712</v>
      </c>
      <c r="H188" s="12">
        <f t="shared" si="17"/>
        <v>50.80272</v>
      </c>
      <c r="I188" s="12">
        <f t="shared" si="18"/>
        <v>79.28272</v>
      </c>
      <c r="J188" s="20" t="s">
        <v>14</v>
      </c>
      <c r="K188" s="17"/>
      <c r="L188" s="19"/>
    </row>
    <row r="189" s="1" customFormat="1" spans="1:12">
      <c r="A189" s="8" t="s">
        <v>202</v>
      </c>
      <c r="B189" s="8" t="s">
        <v>13</v>
      </c>
      <c r="C189" s="21">
        <v>57.8</v>
      </c>
      <c r="D189" s="12">
        <f t="shared" si="15"/>
        <v>23.12</v>
      </c>
      <c r="E189" s="42">
        <v>84.2</v>
      </c>
      <c r="F189" s="13">
        <v>0.971</v>
      </c>
      <c r="G189" s="12">
        <f t="shared" si="16"/>
        <v>81.7582</v>
      </c>
      <c r="H189" s="12">
        <f t="shared" si="17"/>
        <v>49.05492</v>
      </c>
      <c r="I189" s="12">
        <f t="shared" si="18"/>
        <v>72.17492</v>
      </c>
      <c r="J189" s="20" t="s">
        <v>14</v>
      </c>
      <c r="K189" s="17"/>
      <c r="L189" s="18"/>
    </row>
    <row r="190" s="1" customFormat="1" spans="1:12">
      <c r="A190" s="8" t="s">
        <v>203</v>
      </c>
      <c r="B190" s="8" t="s">
        <v>13</v>
      </c>
      <c r="C190" s="21">
        <v>53.9</v>
      </c>
      <c r="D190" s="12">
        <f t="shared" si="15"/>
        <v>21.56</v>
      </c>
      <c r="E190" s="42">
        <v>82</v>
      </c>
      <c r="F190" s="13">
        <v>0.971</v>
      </c>
      <c r="G190" s="12">
        <f t="shared" si="16"/>
        <v>79.622</v>
      </c>
      <c r="H190" s="12">
        <f t="shared" si="17"/>
        <v>47.7732</v>
      </c>
      <c r="I190" s="12">
        <f t="shared" si="18"/>
        <v>69.3332</v>
      </c>
      <c r="J190" s="20" t="s">
        <v>14</v>
      </c>
      <c r="K190" s="17"/>
      <c r="L190" s="19"/>
    </row>
    <row r="191" s="1" customFormat="1" spans="1:12">
      <c r="A191" s="8" t="s">
        <v>204</v>
      </c>
      <c r="B191" s="8" t="s">
        <v>13</v>
      </c>
      <c r="C191" s="21">
        <v>66.7</v>
      </c>
      <c r="D191" s="12">
        <f t="shared" si="15"/>
        <v>26.68</v>
      </c>
      <c r="E191" s="42">
        <v>80.4</v>
      </c>
      <c r="F191" s="13">
        <v>0.971</v>
      </c>
      <c r="G191" s="12">
        <f t="shared" si="16"/>
        <v>78.0684</v>
      </c>
      <c r="H191" s="12">
        <f t="shared" si="17"/>
        <v>46.84104</v>
      </c>
      <c r="I191" s="12">
        <f t="shared" si="18"/>
        <v>73.52104</v>
      </c>
      <c r="J191" s="20" t="s">
        <v>14</v>
      </c>
      <c r="K191" s="17"/>
      <c r="L191" s="18"/>
    </row>
    <row r="192" s="1" customFormat="1" spans="1:12">
      <c r="A192" s="8" t="s">
        <v>205</v>
      </c>
      <c r="B192" s="8" t="s">
        <v>13</v>
      </c>
      <c r="C192" s="21">
        <v>60.4</v>
      </c>
      <c r="D192" s="12">
        <f t="shared" si="15"/>
        <v>24.16</v>
      </c>
      <c r="E192" s="42">
        <v>77.6</v>
      </c>
      <c r="F192" s="13">
        <v>0.971</v>
      </c>
      <c r="G192" s="12">
        <f t="shared" si="16"/>
        <v>75.3496</v>
      </c>
      <c r="H192" s="12">
        <f t="shared" si="17"/>
        <v>45.20976</v>
      </c>
      <c r="I192" s="12">
        <f t="shared" si="18"/>
        <v>69.36976</v>
      </c>
      <c r="J192" s="20" t="s">
        <v>14</v>
      </c>
      <c r="K192" s="17"/>
      <c r="L192" s="19"/>
    </row>
    <row r="193" s="1" customFormat="1" spans="1:12">
      <c r="A193" s="8" t="s">
        <v>206</v>
      </c>
      <c r="B193" s="8" t="s">
        <v>13</v>
      </c>
      <c r="C193" s="21">
        <v>68.1</v>
      </c>
      <c r="D193" s="12">
        <f t="shared" si="15"/>
        <v>27.24</v>
      </c>
      <c r="E193" s="42">
        <v>76.6</v>
      </c>
      <c r="F193" s="13">
        <v>0.971</v>
      </c>
      <c r="G193" s="12">
        <f t="shared" si="16"/>
        <v>74.3786</v>
      </c>
      <c r="H193" s="12">
        <f t="shared" si="17"/>
        <v>44.62716</v>
      </c>
      <c r="I193" s="12">
        <f t="shared" si="18"/>
        <v>71.86716</v>
      </c>
      <c r="J193" s="20" t="s">
        <v>14</v>
      </c>
      <c r="K193" s="17"/>
      <c r="L193" s="18"/>
    </row>
    <row r="194" s="1" customFormat="1" spans="1:12">
      <c r="A194" s="8" t="s">
        <v>207</v>
      </c>
      <c r="B194" s="8" t="s">
        <v>13</v>
      </c>
      <c r="C194" s="21">
        <v>79.2</v>
      </c>
      <c r="D194" s="12">
        <f t="shared" si="15"/>
        <v>31.68</v>
      </c>
      <c r="E194" s="42">
        <v>77.4</v>
      </c>
      <c r="F194" s="13">
        <v>0.971</v>
      </c>
      <c r="G194" s="12">
        <f t="shared" si="16"/>
        <v>75.1554</v>
      </c>
      <c r="H194" s="12">
        <f t="shared" si="17"/>
        <v>45.09324</v>
      </c>
      <c r="I194" s="12">
        <f t="shared" si="18"/>
        <v>76.77324</v>
      </c>
      <c r="J194" s="20" t="s">
        <v>14</v>
      </c>
      <c r="K194" s="17"/>
      <c r="L194" s="19"/>
    </row>
    <row r="195" s="1" customFormat="1" spans="1:12">
      <c r="A195" s="8" t="s">
        <v>208</v>
      </c>
      <c r="B195" s="8" t="s">
        <v>13</v>
      </c>
      <c r="C195" s="21">
        <v>61.3</v>
      </c>
      <c r="D195" s="12">
        <f t="shared" si="15"/>
        <v>24.52</v>
      </c>
      <c r="E195" s="42">
        <v>74.4</v>
      </c>
      <c r="F195" s="13">
        <v>0.971</v>
      </c>
      <c r="G195" s="12">
        <f t="shared" si="16"/>
        <v>72.2424</v>
      </c>
      <c r="H195" s="12">
        <f t="shared" si="17"/>
        <v>43.34544</v>
      </c>
      <c r="I195" s="12">
        <f t="shared" si="18"/>
        <v>67.86544</v>
      </c>
      <c r="J195" s="20" t="s">
        <v>14</v>
      </c>
      <c r="K195" s="17"/>
      <c r="L195" s="18"/>
    </row>
    <row r="196" s="1" customFormat="1" spans="1:12">
      <c r="A196" s="8" t="s">
        <v>209</v>
      </c>
      <c r="B196" s="8" t="s">
        <v>13</v>
      </c>
      <c r="C196" s="21">
        <v>61.8</v>
      </c>
      <c r="D196" s="12">
        <f t="shared" si="15"/>
        <v>24.72</v>
      </c>
      <c r="E196" s="42">
        <v>87.2</v>
      </c>
      <c r="F196" s="13">
        <v>0.971</v>
      </c>
      <c r="G196" s="12">
        <f t="shared" si="16"/>
        <v>84.6712</v>
      </c>
      <c r="H196" s="12">
        <f t="shared" si="17"/>
        <v>50.80272</v>
      </c>
      <c r="I196" s="12">
        <f t="shared" si="18"/>
        <v>75.52272</v>
      </c>
      <c r="J196" s="20" t="s">
        <v>14</v>
      </c>
      <c r="K196" s="17"/>
      <c r="L196" s="19"/>
    </row>
    <row r="197" s="1" customFormat="1" spans="1:12">
      <c r="A197" s="8" t="s">
        <v>210</v>
      </c>
      <c r="B197" s="8" t="s">
        <v>13</v>
      </c>
      <c r="C197" s="21">
        <v>55.9</v>
      </c>
      <c r="D197" s="12">
        <f t="shared" si="15"/>
        <v>22.36</v>
      </c>
      <c r="E197" s="42">
        <v>78.2</v>
      </c>
      <c r="F197" s="13">
        <v>0.971</v>
      </c>
      <c r="G197" s="12">
        <f t="shared" si="16"/>
        <v>75.9322</v>
      </c>
      <c r="H197" s="12">
        <f t="shared" si="17"/>
        <v>45.55932</v>
      </c>
      <c r="I197" s="12">
        <f t="shared" si="18"/>
        <v>67.91932</v>
      </c>
      <c r="J197" s="20" t="s">
        <v>14</v>
      </c>
      <c r="K197" s="17"/>
      <c r="L197" s="18"/>
    </row>
    <row r="198" s="1" customFormat="1" spans="1:12">
      <c r="A198" s="8" t="s">
        <v>211</v>
      </c>
      <c r="B198" s="8" t="s">
        <v>13</v>
      </c>
      <c r="C198" s="21">
        <v>59.5</v>
      </c>
      <c r="D198" s="12">
        <f t="shared" si="15"/>
        <v>23.8</v>
      </c>
      <c r="E198" s="42">
        <v>73</v>
      </c>
      <c r="F198" s="13">
        <v>0.971</v>
      </c>
      <c r="G198" s="12">
        <f t="shared" si="16"/>
        <v>70.883</v>
      </c>
      <c r="H198" s="12">
        <f t="shared" si="17"/>
        <v>42.5298</v>
      </c>
      <c r="I198" s="12">
        <f t="shared" si="18"/>
        <v>66.3298</v>
      </c>
      <c r="J198" s="20" t="s">
        <v>14</v>
      </c>
      <c r="K198" s="17"/>
      <c r="L198" s="19"/>
    </row>
    <row r="199" s="1" customFormat="1" spans="1:12">
      <c r="A199" s="8" t="s">
        <v>212</v>
      </c>
      <c r="B199" s="8" t="s">
        <v>13</v>
      </c>
      <c r="C199" s="21">
        <v>73.4</v>
      </c>
      <c r="D199" s="12">
        <f t="shared" si="15"/>
        <v>29.36</v>
      </c>
      <c r="E199" s="42">
        <v>88.2</v>
      </c>
      <c r="F199" s="13">
        <v>0.971</v>
      </c>
      <c r="G199" s="12">
        <f t="shared" si="16"/>
        <v>85.6422</v>
      </c>
      <c r="H199" s="12">
        <f t="shared" si="17"/>
        <v>51.38532</v>
      </c>
      <c r="I199" s="12">
        <f t="shared" si="18"/>
        <v>80.74532</v>
      </c>
      <c r="J199" s="20" t="s">
        <v>14</v>
      </c>
      <c r="K199" s="17"/>
      <c r="L199" s="18"/>
    </row>
    <row r="200" s="1" customFormat="1" spans="1:12">
      <c r="A200" s="8" t="s">
        <v>213</v>
      </c>
      <c r="B200" s="8" t="s">
        <v>13</v>
      </c>
      <c r="C200" s="21">
        <v>45.6</v>
      </c>
      <c r="D200" s="12">
        <f t="shared" si="15"/>
        <v>18.24</v>
      </c>
      <c r="E200" s="42">
        <v>78.2</v>
      </c>
      <c r="F200" s="13">
        <v>0.971</v>
      </c>
      <c r="G200" s="12">
        <f t="shared" si="16"/>
        <v>75.9322</v>
      </c>
      <c r="H200" s="12">
        <f t="shared" si="17"/>
        <v>45.55932</v>
      </c>
      <c r="I200" s="12">
        <f t="shared" si="18"/>
        <v>63.79932</v>
      </c>
      <c r="J200" s="20" t="s">
        <v>14</v>
      </c>
      <c r="K200" s="50"/>
      <c r="L200" s="19"/>
    </row>
    <row r="201" s="1" customFormat="1" spans="1:12">
      <c r="A201" s="8" t="s">
        <v>214</v>
      </c>
      <c r="B201" s="8" t="s">
        <v>13</v>
      </c>
      <c r="C201" s="21">
        <v>74.5</v>
      </c>
      <c r="D201" s="12">
        <f t="shared" si="15"/>
        <v>29.8</v>
      </c>
      <c r="E201" s="42">
        <v>80.2</v>
      </c>
      <c r="F201" s="13">
        <v>0.971</v>
      </c>
      <c r="G201" s="12">
        <f t="shared" si="16"/>
        <v>77.8742</v>
      </c>
      <c r="H201" s="12">
        <f t="shared" si="17"/>
        <v>46.72452</v>
      </c>
      <c r="I201" s="12">
        <f t="shared" si="18"/>
        <v>76.52452</v>
      </c>
      <c r="J201" s="20" t="s">
        <v>14</v>
      </c>
      <c r="K201" s="17"/>
      <c r="L201" s="18"/>
    </row>
    <row r="202" s="1" customFormat="1" spans="1:12">
      <c r="A202" s="8" t="s">
        <v>215</v>
      </c>
      <c r="B202" s="8" t="s">
        <v>13</v>
      </c>
      <c r="C202" s="21">
        <v>59.9</v>
      </c>
      <c r="D202" s="12">
        <f t="shared" si="15"/>
        <v>23.96</v>
      </c>
      <c r="E202" s="42">
        <v>79.2</v>
      </c>
      <c r="F202" s="13">
        <v>0.971</v>
      </c>
      <c r="G202" s="12">
        <f t="shared" si="16"/>
        <v>76.9032</v>
      </c>
      <c r="H202" s="12">
        <f t="shared" si="17"/>
        <v>46.14192</v>
      </c>
      <c r="I202" s="12">
        <f t="shared" si="18"/>
        <v>70.10192</v>
      </c>
      <c r="J202" s="20" t="s">
        <v>14</v>
      </c>
      <c r="K202" s="17"/>
      <c r="L202" s="19"/>
    </row>
    <row r="203" s="1" customFormat="1" spans="1:12">
      <c r="A203" s="8" t="s">
        <v>216</v>
      </c>
      <c r="B203" s="8" t="s">
        <v>13</v>
      </c>
      <c r="C203" s="21">
        <v>64</v>
      </c>
      <c r="D203" s="12">
        <f t="shared" si="15"/>
        <v>25.6</v>
      </c>
      <c r="E203" s="42">
        <v>75.2</v>
      </c>
      <c r="F203" s="13">
        <v>0.971</v>
      </c>
      <c r="G203" s="12">
        <f t="shared" si="16"/>
        <v>73.0192</v>
      </c>
      <c r="H203" s="12">
        <f t="shared" si="17"/>
        <v>43.81152</v>
      </c>
      <c r="I203" s="12">
        <f t="shared" si="18"/>
        <v>69.41152</v>
      </c>
      <c r="J203" s="20" t="s">
        <v>14</v>
      </c>
      <c r="K203" s="17"/>
      <c r="L203" s="18"/>
    </row>
    <row r="204" s="1" customFormat="1" spans="1:12">
      <c r="A204" s="8" t="s">
        <v>217</v>
      </c>
      <c r="B204" s="8" t="s">
        <v>13</v>
      </c>
      <c r="C204" s="21">
        <v>64.4</v>
      </c>
      <c r="D204" s="12">
        <f t="shared" si="15"/>
        <v>25.76</v>
      </c>
      <c r="E204" s="42">
        <v>80.8</v>
      </c>
      <c r="F204" s="13">
        <v>0.971</v>
      </c>
      <c r="G204" s="12">
        <f t="shared" si="16"/>
        <v>78.4568</v>
      </c>
      <c r="H204" s="12">
        <f t="shared" si="17"/>
        <v>47.07408</v>
      </c>
      <c r="I204" s="12">
        <f t="shared" si="18"/>
        <v>72.83408</v>
      </c>
      <c r="J204" s="20" t="s">
        <v>14</v>
      </c>
      <c r="K204" s="17"/>
      <c r="L204" s="19"/>
    </row>
    <row r="205" s="1" customFormat="1" spans="1:12">
      <c r="A205" s="44" t="s">
        <v>218</v>
      </c>
      <c r="B205" s="44" t="s">
        <v>13</v>
      </c>
      <c r="C205" s="12">
        <v>63.8</v>
      </c>
      <c r="D205" s="12">
        <f t="shared" si="15"/>
        <v>25.52</v>
      </c>
      <c r="E205" s="42">
        <v>85.6</v>
      </c>
      <c r="F205" s="13">
        <v>0.971</v>
      </c>
      <c r="G205" s="12">
        <f t="shared" si="16"/>
        <v>83.1176</v>
      </c>
      <c r="H205" s="12">
        <f t="shared" si="17"/>
        <v>49.87056</v>
      </c>
      <c r="I205" s="12">
        <f t="shared" si="18"/>
        <v>75.39056</v>
      </c>
      <c r="J205" s="12" t="s">
        <v>14</v>
      </c>
      <c r="K205" s="12"/>
      <c r="L205" s="18"/>
    </row>
    <row r="206" s="1" customFormat="1" spans="1:12">
      <c r="A206" s="8" t="s">
        <v>219</v>
      </c>
      <c r="B206" s="8" t="s">
        <v>13</v>
      </c>
      <c r="C206" s="21">
        <v>67.3</v>
      </c>
      <c r="D206" s="12">
        <f t="shared" si="15"/>
        <v>26.92</v>
      </c>
      <c r="E206" s="42">
        <v>76.4</v>
      </c>
      <c r="F206" s="13">
        <v>0.971</v>
      </c>
      <c r="G206" s="12">
        <f t="shared" si="16"/>
        <v>74.1844</v>
      </c>
      <c r="H206" s="12">
        <f t="shared" si="17"/>
        <v>44.51064</v>
      </c>
      <c r="I206" s="12">
        <f t="shared" si="18"/>
        <v>71.43064</v>
      </c>
      <c r="J206" s="20" t="s">
        <v>14</v>
      </c>
      <c r="K206" s="17"/>
      <c r="L206" s="19"/>
    </row>
    <row r="207" s="1" customFormat="1" spans="1:12">
      <c r="A207" s="8" t="s">
        <v>220</v>
      </c>
      <c r="B207" s="8" t="s">
        <v>13</v>
      </c>
      <c r="C207" s="21">
        <v>75.4</v>
      </c>
      <c r="D207" s="12">
        <f t="shared" si="15"/>
        <v>30.16</v>
      </c>
      <c r="E207" s="42">
        <v>78.8</v>
      </c>
      <c r="F207" s="13">
        <v>0.971</v>
      </c>
      <c r="G207" s="12">
        <f t="shared" si="16"/>
        <v>76.5148</v>
      </c>
      <c r="H207" s="12">
        <f t="shared" si="17"/>
        <v>45.90888</v>
      </c>
      <c r="I207" s="12">
        <f t="shared" si="18"/>
        <v>76.06888</v>
      </c>
      <c r="J207" s="20" t="s">
        <v>14</v>
      </c>
      <c r="K207" s="51"/>
      <c r="L207" s="18"/>
    </row>
    <row r="208" s="1" customFormat="1" spans="1:12">
      <c r="A208" s="8" t="s">
        <v>221</v>
      </c>
      <c r="B208" s="8" t="s">
        <v>45</v>
      </c>
      <c r="C208" s="21">
        <v>59.1</v>
      </c>
      <c r="D208" s="12">
        <f t="shared" si="15"/>
        <v>23.64</v>
      </c>
      <c r="E208" s="42">
        <v>87.4</v>
      </c>
      <c r="F208" s="13">
        <v>0.971</v>
      </c>
      <c r="G208" s="12">
        <f t="shared" si="16"/>
        <v>84.8654</v>
      </c>
      <c r="H208" s="12">
        <f t="shared" si="17"/>
        <v>50.91924</v>
      </c>
      <c r="I208" s="12">
        <f t="shared" si="18"/>
        <v>74.55924</v>
      </c>
      <c r="J208" s="20" t="s">
        <v>14</v>
      </c>
      <c r="K208" s="17"/>
      <c r="L208" s="19"/>
    </row>
    <row r="209" s="1" customFormat="1" spans="1:12">
      <c r="A209" s="8" t="s">
        <v>222</v>
      </c>
      <c r="B209" s="8" t="s">
        <v>13</v>
      </c>
      <c r="C209" s="21">
        <v>61</v>
      </c>
      <c r="D209" s="12">
        <f t="shared" si="15"/>
        <v>24.4</v>
      </c>
      <c r="E209" s="42">
        <v>72.2</v>
      </c>
      <c r="F209" s="13">
        <v>0.971</v>
      </c>
      <c r="G209" s="12">
        <f t="shared" si="16"/>
        <v>70.1062</v>
      </c>
      <c r="H209" s="12">
        <f t="shared" si="17"/>
        <v>42.06372</v>
      </c>
      <c r="I209" s="12">
        <f t="shared" si="18"/>
        <v>66.46372</v>
      </c>
      <c r="J209" s="20" t="s">
        <v>14</v>
      </c>
      <c r="K209" s="50"/>
      <c r="L209" s="18"/>
    </row>
    <row r="210" s="1" customFormat="1" spans="1:12">
      <c r="A210" s="8" t="s">
        <v>223</v>
      </c>
      <c r="B210" s="8" t="s">
        <v>13</v>
      </c>
      <c r="C210" s="21">
        <v>58.3</v>
      </c>
      <c r="D210" s="12">
        <f t="shared" si="15"/>
        <v>23.32</v>
      </c>
      <c r="E210" s="42">
        <v>81.6</v>
      </c>
      <c r="F210" s="13">
        <v>0.971</v>
      </c>
      <c r="G210" s="12">
        <f t="shared" si="16"/>
        <v>79.2336</v>
      </c>
      <c r="H210" s="12">
        <f t="shared" si="17"/>
        <v>47.54016</v>
      </c>
      <c r="I210" s="12">
        <f t="shared" si="18"/>
        <v>70.86016</v>
      </c>
      <c r="J210" s="20" t="s">
        <v>14</v>
      </c>
      <c r="K210" s="17"/>
      <c r="L210" s="19"/>
    </row>
    <row r="211" s="1" customFormat="1" spans="1:12">
      <c r="A211" s="8" t="s">
        <v>224</v>
      </c>
      <c r="B211" s="8" t="s">
        <v>13</v>
      </c>
      <c r="C211" s="21">
        <v>68.1</v>
      </c>
      <c r="D211" s="12">
        <f t="shared" si="15"/>
        <v>27.24</v>
      </c>
      <c r="E211" s="42">
        <v>81.6</v>
      </c>
      <c r="F211" s="13">
        <v>0.971</v>
      </c>
      <c r="G211" s="12">
        <f t="shared" si="16"/>
        <v>79.2336</v>
      </c>
      <c r="H211" s="12">
        <f t="shared" si="17"/>
        <v>47.54016</v>
      </c>
      <c r="I211" s="12">
        <f t="shared" si="18"/>
        <v>74.78016</v>
      </c>
      <c r="J211" s="20" t="s">
        <v>14</v>
      </c>
      <c r="K211" s="17"/>
      <c r="L211" s="18"/>
    </row>
    <row r="212" s="1" customFormat="1" spans="1:12">
      <c r="A212" s="8" t="s">
        <v>225</v>
      </c>
      <c r="B212" s="8" t="s">
        <v>13</v>
      </c>
      <c r="C212" s="21">
        <v>70.6</v>
      </c>
      <c r="D212" s="12">
        <f t="shared" si="15"/>
        <v>28.24</v>
      </c>
      <c r="E212" s="42">
        <v>82</v>
      </c>
      <c r="F212" s="13">
        <v>0.971</v>
      </c>
      <c r="G212" s="12">
        <f t="shared" si="16"/>
        <v>79.622</v>
      </c>
      <c r="H212" s="12">
        <f t="shared" si="17"/>
        <v>47.7732</v>
      </c>
      <c r="I212" s="12">
        <f t="shared" si="18"/>
        <v>76.0132</v>
      </c>
      <c r="J212" s="20" t="s">
        <v>14</v>
      </c>
      <c r="K212" s="17"/>
      <c r="L212" s="19"/>
    </row>
    <row r="213" s="1" customFormat="1" spans="1:12">
      <c r="A213" s="8" t="s">
        <v>226</v>
      </c>
      <c r="B213" s="8" t="s">
        <v>13</v>
      </c>
      <c r="C213" s="21">
        <v>64.8</v>
      </c>
      <c r="D213" s="12">
        <f t="shared" si="15"/>
        <v>25.92</v>
      </c>
      <c r="E213" s="42">
        <v>80</v>
      </c>
      <c r="F213" s="13">
        <v>0.971</v>
      </c>
      <c r="G213" s="12">
        <f t="shared" si="16"/>
        <v>77.68</v>
      </c>
      <c r="H213" s="12">
        <f t="shared" si="17"/>
        <v>46.608</v>
      </c>
      <c r="I213" s="12">
        <f t="shared" si="18"/>
        <v>72.528</v>
      </c>
      <c r="J213" s="20" t="s">
        <v>14</v>
      </c>
      <c r="K213" s="17"/>
      <c r="L213" s="18"/>
    </row>
    <row r="214" s="1" customFormat="1" spans="1:12">
      <c r="A214" s="8" t="s">
        <v>227</v>
      </c>
      <c r="B214" s="8" t="s">
        <v>13</v>
      </c>
      <c r="C214" s="21">
        <v>73.7</v>
      </c>
      <c r="D214" s="12">
        <f t="shared" si="15"/>
        <v>29.48</v>
      </c>
      <c r="E214" s="42">
        <v>85.8</v>
      </c>
      <c r="F214" s="13">
        <v>0.971</v>
      </c>
      <c r="G214" s="12">
        <f t="shared" si="16"/>
        <v>83.3118</v>
      </c>
      <c r="H214" s="12">
        <f t="shared" si="17"/>
        <v>49.98708</v>
      </c>
      <c r="I214" s="12">
        <f t="shared" si="18"/>
        <v>79.46708</v>
      </c>
      <c r="J214" s="20" t="s">
        <v>14</v>
      </c>
      <c r="K214" s="17"/>
      <c r="L214" s="19"/>
    </row>
    <row r="215" s="1" customFormat="1" spans="1:12">
      <c r="A215" s="8" t="s">
        <v>228</v>
      </c>
      <c r="B215" s="8" t="s">
        <v>13</v>
      </c>
      <c r="C215" s="21">
        <v>55</v>
      </c>
      <c r="D215" s="12">
        <f t="shared" si="15"/>
        <v>22</v>
      </c>
      <c r="E215" s="42">
        <v>68.8</v>
      </c>
      <c r="F215" s="13">
        <v>0.971</v>
      </c>
      <c r="G215" s="12">
        <f t="shared" si="16"/>
        <v>66.8048</v>
      </c>
      <c r="H215" s="12">
        <f t="shared" si="17"/>
        <v>40.08288</v>
      </c>
      <c r="I215" s="12">
        <f t="shared" si="18"/>
        <v>62.08288</v>
      </c>
      <c r="J215" s="20" t="s">
        <v>14</v>
      </c>
      <c r="K215" s="17"/>
      <c r="L215" s="18"/>
    </row>
    <row r="216" s="1" customFormat="1" spans="1:12">
      <c r="A216" s="8" t="s">
        <v>229</v>
      </c>
      <c r="B216" s="8" t="s">
        <v>13</v>
      </c>
      <c r="C216" s="21">
        <v>56.6</v>
      </c>
      <c r="D216" s="12">
        <f t="shared" si="15"/>
        <v>22.64</v>
      </c>
      <c r="E216" s="42">
        <v>81.2</v>
      </c>
      <c r="F216" s="13">
        <v>0.971</v>
      </c>
      <c r="G216" s="12">
        <f t="shared" si="16"/>
        <v>78.8452</v>
      </c>
      <c r="H216" s="12">
        <f t="shared" si="17"/>
        <v>47.30712</v>
      </c>
      <c r="I216" s="12">
        <f t="shared" si="18"/>
        <v>69.94712</v>
      </c>
      <c r="J216" s="20" t="s">
        <v>14</v>
      </c>
      <c r="K216" s="17"/>
      <c r="L216" s="19"/>
    </row>
    <row r="217" s="1" customFormat="1" ht="15" spans="1:12">
      <c r="A217" s="22" t="s">
        <v>230</v>
      </c>
      <c r="B217" s="22" t="s">
        <v>13</v>
      </c>
      <c r="C217" s="45">
        <v>70.3</v>
      </c>
      <c r="D217" s="23">
        <f t="shared" si="15"/>
        <v>28.12</v>
      </c>
      <c r="E217" s="24"/>
      <c r="F217" s="25">
        <v>0.971</v>
      </c>
      <c r="G217" s="23">
        <f t="shared" si="16"/>
        <v>0</v>
      </c>
      <c r="H217" s="23">
        <f t="shared" si="17"/>
        <v>0</v>
      </c>
      <c r="I217" s="23">
        <f t="shared" si="18"/>
        <v>28.12</v>
      </c>
      <c r="J217" s="37" t="s">
        <v>14</v>
      </c>
      <c r="K217" s="52" t="s">
        <v>65</v>
      </c>
      <c r="L217" s="18"/>
    </row>
    <row r="218" s="1" customFormat="1" ht="15" spans="1:12">
      <c r="A218" s="22" t="s">
        <v>231</v>
      </c>
      <c r="B218" s="22" t="s">
        <v>13</v>
      </c>
      <c r="C218" s="45">
        <v>70</v>
      </c>
      <c r="D218" s="23">
        <f t="shared" si="15"/>
        <v>28</v>
      </c>
      <c r="E218" s="24"/>
      <c r="F218" s="25">
        <v>0.971</v>
      </c>
      <c r="G218" s="23">
        <f t="shared" si="16"/>
        <v>0</v>
      </c>
      <c r="H218" s="23">
        <f t="shared" si="17"/>
        <v>0</v>
      </c>
      <c r="I218" s="23">
        <f t="shared" si="18"/>
        <v>28</v>
      </c>
      <c r="J218" s="37" t="s">
        <v>14</v>
      </c>
      <c r="K218" s="52" t="s">
        <v>65</v>
      </c>
      <c r="L218" s="19"/>
    </row>
    <row r="219" s="1" customFormat="1" ht="15" spans="1:12">
      <c r="A219" s="22" t="s">
        <v>232</v>
      </c>
      <c r="B219" s="22" t="s">
        <v>13</v>
      </c>
      <c r="C219" s="45">
        <v>57.3</v>
      </c>
      <c r="D219" s="23">
        <f t="shared" si="15"/>
        <v>22.92</v>
      </c>
      <c r="E219" s="24"/>
      <c r="F219" s="25">
        <v>0.971</v>
      </c>
      <c r="G219" s="23">
        <f t="shared" si="16"/>
        <v>0</v>
      </c>
      <c r="H219" s="23">
        <f t="shared" si="17"/>
        <v>0</v>
      </c>
      <c r="I219" s="23">
        <f t="shared" si="18"/>
        <v>22.92</v>
      </c>
      <c r="J219" s="37" t="s">
        <v>14</v>
      </c>
      <c r="K219" s="52" t="s">
        <v>65</v>
      </c>
      <c r="L219" s="18"/>
    </row>
    <row r="220" s="1" customFormat="1" ht="15" spans="1:12">
      <c r="A220" s="22" t="s">
        <v>233</v>
      </c>
      <c r="B220" s="22" t="s">
        <v>13</v>
      </c>
      <c r="C220" s="45">
        <v>56.3</v>
      </c>
      <c r="D220" s="23">
        <f t="shared" si="15"/>
        <v>22.52</v>
      </c>
      <c r="E220" s="24"/>
      <c r="F220" s="25">
        <v>0.971</v>
      </c>
      <c r="G220" s="23">
        <f t="shared" si="16"/>
        <v>0</v>
      </c>
      <c r="H220" s="23">
        <f t="shared" si="17"/>
        <v>0</v>
      </c>
      <c r="I220" s="23">
        <f t="shared" si="18"/>
        <v>22.52</v>
      </c>
      <c r="J220" s="37" t="s">
        <v>14</v>
      </c>
      <c r="K220" s="52" t="s">
        <v>65</v>
      </c>
      <c r="L220" s="19"/>
    </row>
    <row r="221" s="1" customFormat="1" ht="15" spans="1:12">
      <c r="A221" s="22" t="s">
        <v>234</v>
      </c>
      <c r="B221" s="22" t="s">
        <v>13</v>
      </c>
      <c r="C221" s="45">
        <v>54.5</v>
      </c>
      <c r="D221" s="23">
        <f t="shared" si="15"/>
        <v>21.8</v>
      </c>
      <c r="E221" s="24"/>
      <c r="F221" s="25">
        <v>0.971</v>
      </c>
      <c r="G221" s="23">
        <f t="shared" si="16"/>
        <v>0</v>
      </c>
      <c r="H221" s="23">
        <f t="shared" si="17"/>
        <v>0</v>
      </c>
      <c r="I221" s="23">
        <f t="shared" si="18"/>
        <v>21.8</v>
      </c>
      <c r="J221" s="37" t="s">
        <v>14</v>
      </c>
      <c r="K221" s="52" t="s">
        <v>65</v>
      </c>
      <c r="L221" s="18"/>
    </row>
    <row r="222" s="1" customFormat="1" ht="15" spans="1:12">
      <c r="A222" s="22" t="s">
        <v>235</v>
      </c>
      <c r="B222" s="22" t="s">
        <v>13</v>
      </c>
      <c r="C222" s="45">
        <v>49</v>
      </c>
      <c r="D222" s="23">
        <f t="shared" si="15"/>
        <v>19.6</v>
      </c>
      <c r="E222" s="24"/>
      <c r="F222" s="25">
        <v>0.971</v>
      </c>
      <c r="G222" s="23">
        <f t="shared" si="16"/>
        <v>0</v>
      </c>
      <c r="H222" s="23">
        <f t="shared" si="17"/>
        <v>0</v>
      </c>
      <c r="I222" s="23">
        <f t="shared" si="18"/>
        <v>19.6</v>
      </c>
      <c r="J222" s="37" t="s">
        <v>14</v>
      </c>
      <c r="K222" s="52" t="s">
        <v>65</v>
      </c>
      <c r="L222" s="19"/>
    </row>
    <row r="223" s="1" customFormat="1" spans="1:12">
      <c r="A223" s="8" t="s">
        <v>236</v>
      </c>
      <c r="B223" s="8" t="s">
        <v>13</v>
      </c>
      <c r="C223" s="12">
        <v>64</v>
      </c>
      <c r="D223" s="12">
        <f t="shared" ref="D223:D286" si="19">C223*0.4</f>
        <v>25.6</v>
      </c>
      <c r="E223" s="46">
        <v>74</v>
      </c>
      <c r="F223" s="13">
        <v>1.023</v>
      </c>
      <c r="G223" s="12">
        <f t="shared" si="16"/>
        <v>75.702</v>
      </c>
      <c r="H223" s="12">
        <f t="shared" ref="H223:H286" si="20">G223*0.6</f>
        <v>45.4212</v>
      </c>
      <c r="I223" s="12">
        <f t="shared" ref="I223:I286" si="21">H223+D223</f>
        <v>71.0212</v>
      </c>
      <c r="J223" s="20" t="s">
        <v>14</v>
      </c>
      <c r="K223" s="17"/>
      <c r="L223" s="18"/>
    </row>
    <row r="224" s="1" customFormat="1" spans="1:12">
      <c r="A224" s="8" t="s">
        <v>237</v>
      </c>
      <c r="B224" s="8" t="s">
        <v>13</v>
      </c>
      <c r="C224" s="12">
        <v>59</v>
      </c>
      <c r="D224" s="12">
        <f t="shared" si="19"/>
        <v>23.6</v>
      </c>
      <c r="E224" s="47">
        <v>55.6</v>
      </c>
      <c r="F224" s="13">
        <v>1.023</v>
      </c>
      <c r="G224" s="12">
        <f t="shared" si="16"/>
        <v>56.8788</v>
      </c>
      <c r="H224" s="12">
        <f t="shared" si="20"/>
        <v>34.12728</v>
      </c>
      <c r="I224" s="12">
        <f t="shared" si="21"/>
        <v>57.72728</v>
      </c>
      <c r="J224" s="20" t="s">
        <v>14</v>
      </c>
      <c r="K224" s="17"/>
      <c r="L224" s="19"/>
    </row>
    <row r="225" s="1" customFormat="1" spans="1:12">
      <c r="A225" s="8" t="s">
        <v>238</v>
      </c>
      <c r="B225" s="8" t="s">
        <v>13</v>
      </c>
      <c r="C225" s="12">
        <v>78.7</v>
      </c>
      <c r="D225" s="12">
        <f t="shared" si="19"/>
        <v>31.48</v>
      </c>
      <c r="E225" s="46">
        <v>76.2</v>
      </c>
      <c r="F225" s="13">
        <v>1.023</v>
      </c>
      <c r="G225" s="12">
        <f t="shared" si="16"/>
        <v>77.9526</v>
      </c>
      <c r="H225" s="12">
        <f t="shared" si="20"/>
        <v>46.77156</v>
      </c>
      <c r="I225" s="12">
        <f t="shared" si="21"/>
        <v>78.25156</v>
      </c>
      <c r="J225" s="20" t="s">
        <v>14</v>
      </c>
      <c r="K225" s="17"/>
      <c r="L225" s="18"/>
    </row>
    <row r="226" s="1" customFormat="1" spans="1:12">
      <c r="A226" s="8" t="s">
        <v>239</v>
      </c>
      <c r="B226" s="8" t="s">
        <v>13</v>
      </c>
      <c r="C226" s="12">
        <v>59.7</v>
      </c>
      <c r="D226" s="12">
        <f t="shared" si="19"/>
        <v>23.88</v>
      </c>
      <c r="E226" s="46">
        <v>63.2</v>
      </c>
      <c r="F226" s="13">
        <v>1.023</v>
      </c>
      <c r="G226" s="12">
        <f t="shared" si="16"/>
        <v>64.6536</v>
      </c>
      <c r="H226" s="12">
        <f t="shared" si="20"/>
        <v>38.79216</v>
      </c>
      <c r="I226" s="12">
        <f t="shared" si="21"/>
        <v>62.67216</v>
      </c>
      <c r="J226" s="20" t="s">
        <v>14</v>
      </c>
      <c r="K226" s="17"/>
      <c r="L226" s="19"/>
    </row>
    <row r="227" s="1" customFormat="1" spans="1:12">
      <c r="A227" s="8" t="s">
        <v>240</v>
      </c>
      <c r="B227" s="8" t="s">
        <v>13</v>
      </c>
      <c r="C227" s="12">
        <v>71.1</v>
      </c>
      <c r="D227" s="12">
        <f t="shared" si="19"/>
        <v>28.44</v>
      </c>
      <c r="E227" s="46">
        <v>78.6</v>
      </c>
      <c r="F227" s="13">
        <v>1.023</v>
      </c>
      <c r="G227" s="12">
        <f t="shared" si="16"/>
        <v>80.4078</v>
      </c>
      <c r="H227" s="12">
        <f t="shared" si="20"/>
        <v>48.24468</v>
      </c>
      <c r="I227" s="12">
        <f t="shared" si="21"/>
        <v>76.68468</v>
      </c>
      <c r="J227" s="20" t="s">
        <v>14</v>
      </c>
      <c r="K227" s="17"/>
      <c r="L227" s="18"/>
    </row>
    <row r="228" s="1" customFormat="1" spans="1:12">
      <c r="A228" s="8" t="s">
        <v>241</v>
      </c>
      <c r="B228" s="8" t="s">
        <v>13</v>
      </c>
      <c r="C228" s="12">
        <v>63.6</v>
      </c>
      <c r="D228" s="12">
        <f t="shared" si="19"/>
        <v>25.44</v>
      </c>
      <c r="E228" s="46">
        <v>83.8</v>
      </c>
      <c r="F228" s="13">
        <v>1.023</v>
      </c>
      <c r="G228" s="12">
        <f t="shared" si="16"/>
        <v>85.7274</v>
      </c>
      <c r="H228" s="12">
        <f t="shared" si="20"/>
        <v>51.43644</v>
      </c>
      <c r="I228" s="12">
        <f t="shared" si="21"/>
        <v>76.87644</v>
      </c>
      <c r="J228" s="20" t="s">
        <v>14</v>
      </c>
      <c r="K228" s="17"/>
      <c r="L228" s="19"/>
    </row>
    <row r="229" s="1" customFormat="1" spans="1:12">
      <c r="A229" s="8" t="s">
        <v>242</v>
      </c>
      <c r="B229" s="8" t="s">
        <v>13</v>
      </c>
      <c r="C229" s="12">
        <v>66.6</v>
      </c>
      <c r="D229" s="12">
        <f t="shared" si="19"/>
        <v>26.64</v>
      </c>
      <c r="E229" s="46">
        <v>76.2</v>
      </c>
      <c r="F229" s="13">
        <v>1.023</v>
      </c>
      <c r="G229" s="12">
        <f t="shared" si="16"/>
        <v>77.9526</v>
      </c>
      <c r="H229" s="12">
        <f t="shared" si="20"/>
        <v>46.77156</v>
      </c>
      <c r="I229" s="12">
        <f t="shared" si="21"/>
        <v>73.41156</v>
      </c>
      <c r="J229" s="20" t="s">
        <v>14</v>
      </c>
      <c r="K229" s="17"/>
      <c r="L229" s="18"/>
    </row>
    <row r="230" s="1" customFormat="1" spans="1:12">
      <c r="A230" s="8" t="s">
        <v>243</v>
      </c>
      <c r="B230" s="8" t="s">
        <v>13</v>
      </c>
      <c r="C230" s="12">
        <v>55.8</v>
      </c>
      <c r="D230" s="12">
        <f t="shared" si="19"/>
        <v>22.32</v>
      </c>
      <c r="E230" s="46">
        <v>84.6</v>
      </c>
      <c r="F230" s="13">
        <v>1.023</v>
      </c>
      <c r="G230" s="12">
        <f t="shared" si="16"/>
        <v>86.5458</v>
      </c>
      <c r="H230" s="12">
        <f t="shared" si="20"/>
        <v>51.92748</v>
      </c>
      <c r="I230" s="12">
        <f t="shared" si="21"/>
        <v>74.24748</v>
      </c>
      <c r="J230" s="20" t="s">
        <v>14</v>
      </c>
      <c r="K230" s="17"/>
      <c r="L230" s="19"/>
    </row>
    <row r="231" s="1" customFormat="1" spans="1:12">
      <c r="A231" s="8" t="s">
        <v>244</v>
      </c>
      <c r="B231" s="8" t="s">
        <v>13</v>
      </c>
      <c r="C231" s="12">
        <v>70.6</v>
      </c>
      <c r="D231" s="12">
        <f t="shared" si="19"/>
        <v>28.24</v>
      </c>
      <c r="E231" s="46">
        <v>81.6</v>
      </c>
      <c r="F231" s="13">
        <v>1.023</v>
      </c>
      <c r="G231" s="12">
        <f t="shared" ref="G231:G236" si="22">E231*F231</f>
        <v>83.4768</v>
      </c>
      <c r="H231" s="12">
        <f t="shared" si="20"/>
        <v>50.08608</v>
      </c>
      <c r="I231" s="12">
        <f t="shared" si="21"/>
        <v>78.32608</v>
      </c>
      <c r="J231" s="20" t="s">
        <v>14</v>
      </c>
      <c r="K231" s="17"/>
      <c r="L231" s="18"/>
    </row>
    <row r="232" s="1" customFormat="1" spans="1:12">
      <c r="A232" s="8" t="s">
        <v>245</v>
      </c>
      <c r="B232" s="8" t="s">
        <v>13</v>
      </c>
      <c r="C232" s="12">
        <v>56.6</v>
      </c>
      <c r="D232" s="12">
        <f t="shared" si="19"/>
        <v>22.64</v>
      </c>
      <c r="E232" s="46">
        <v>57.2</v>
      </c>
      <c r="F232" s="13">
        <v>1.023</v>
      </c>
      <c r="G232" s="12">
        <f t="shared" si="22"/>
        <v>58.5156</v>
      </c>
      <c r="H232" s="12">
        <f t="shared" si="20"/>
        <v>35.10936</v>
      </c>
      <c r="I232" s="12">
        <f t="shared" si="21"/>
        <v>57.74936</v>
      </c>
      <c r="J232" s="20" t="s">
        <v>14</v>
      </c>
      <c r="K232" s="17"/>
      <c r="L232" s="19"/>
    </row>
    <row r="233" s="1" customFormat="1" spans="1:12">
      <c r="A233" s="8" t="s">
        <v>246</v>
      </c>
      <c r="B233" s="8" t="s">
        <v>13</v>
      </c>
      <c r="C233" s="12">
        <v>57.3</v>
      </c>
      <c r="D233" s="12">
        <f t="shared" si="19"/>
        <v>22.92</v>
      </c>
      <c r="E233" s="46">
        <v>77.8</v>
      </c>
      <c r="F233" s="13">
        <v>1.023</v>
      </c>
      <c r="G233" s="12">
        <f t="shared" si="22"/>
        <v>79.5894</v>
      </c>
      <c r="H233" s="12">
        <f t="shared" si="20"/>
        <v>47.75364</v>
      </c>
      <c r="I233" s="12">
        <f t="shared" si="21"/>
        <v>70.67364</v>
      </c>
      <c r="J233" s="20" t="s">
        <v>14</v>
      </c>
      <c r="K233" s="17"/>
      <c r="L233" s="18"/>
    </row>
    <row r="234" s="1" customFormat="1" spans="1:12">
      <c r="A234" s="8" t="s">
        <v>247</v>
      </c>
      <c r="B234" s="8" t="s">
        <v>13</v>
      </c>
      <c r="C234" s="12">
        <v>67.1</v>
      </c>
      <c r="D234" s="12">
        <f t="shared" si="19"/>
        <v>26.84</v>
      </c>
      <c r="E234" s="46">
        <v>68.4</v>
      </c>
      <c r="F234" s="13">
        <v>1.023</v>
      </c>
      <c r="G234" s="12">
        <f t="shared" si="22"/>
        <v>69.9732</v>
      </c>
      <c r="H234" s="12">
        <f t="shared" si="20"/>
        <v>41.98392</v>
      </c>
      <c r="I234" s="12">
        <f t="shared" si="21"/>
        <v>68.82392</v>
      </c>
      <c r="J234" s="20" t="s">
        <v>14</v>
      </c>
      <c r="K234" s="17"/>
      <c r="L234" s="19"/>
    </row>
    <row r="235" s="1" customFormat="1" spans="1:12">
      <c r="A235" s="33" t="s">
        <v>248</v>
      </c>
      <c r="B235" s="33" t="s">
        <v>13</v>
      </c>
      <c r="C235" s="35">
        <v>73</v>
      </c>
      <c r="D235" s="35">
        <f t="shared" si="19"/>
        <v>29.2</v>
      </c>
      <c r="E235" s="47">
        <v>75.2</v>
      </c>
      <c r="F235" s="13">
        <v>1.023</v>
      </c>
      <c r="G235" s="35">
        <f t="shared" si="22"/>
        <v>76.9296</v>
      </c>
      <c r="H235" s="35">
        <f t="shared" si="20"/>
        <v>46.15776</v>
      </c>
      <c r="I235" s="35">
        <f t="shared" si="21"/>
        <v>75.35776</v>
      </c>
      <c r="J235" s="40" t="s">
        <v>14</v>
      </c>
      <c r="K235" s="41"/>
      <c r="L235" s="18"/>
    </row>
    <row r="236" s="1" customFormat="1" spans="1:12">
      <c r="A236" s="8" t="s">
        <v>249</v>
      </c>
      <c r="B236" s="8" t="s">
        <v>13</v>
      </c>
      <c r="C236" s="12">
        <v>68.6</v>
      </c>
      <c r="D236" s="12">
        <f t="shared" si="19"/>
        <v>27.44</v>
      </c>
      <c r="E236" s="47">
        <v>80.2</v>
      </c>
      <c r="F236" s="13">
        <v>1.023</v>
      </c>
      <c r="G236" s="12">
        <f t="shared" si="22"/>
        <v>82.0446</v>
      </c>
      <c r="H236" s="12">
        <f t="shared" si="20"/>
        <v>49.22676</v>
      </c>
      <c r="I236" s="12">
        <f t="shared" si="21"/>
        <v>76.66676</v>
      </c>
      <c r="J236" s="20" t="s">
        <v>14</v>
      </c>
      <c r="K236" s="17"/>
      <c r="L236" s="19"/>
    </row>
    <row r="237" s="1" customFormat="1" spans="1:12">
      <c r="A237" s="48" t="s">
        <v>250</v>
      </c>
      <c r="B237" s="48" t="s">
        <v>13</v>
      </c>
      <c r="C237" s="49">
        <v>62.9</v>
      </c>
      <c r="D237" s="49">
        <f t="shared" si="19"/>
        <v>25.16</v>
      </c>
      <c r="E237" s="47">
        <v>81</v>
      </c>
      <c r="F237" s="13">
        <v>1.023</v>
      </c>
      <c r="G237" s="49">
        <f t="shared" ref="G237:G277" si="23">E237*F237</f>
        <v>82.863</v>
      </c>
      <c r="H237" s="49">
        <f t="shared" si="20"/>
        <v>49.7178</v>
      </c>
      <c r="I237" s="49">
        <f t="shared" si="21"/>
        <v>74.8778</v>
      </c>
      <c r="J237" s="53" t="s">
        <v>14</v>
      </c>
      <c r="K237" s="54"/>
      <c r="L237" s="18"/>
    </row>
    <row r="238" s="1" customFormat="1" spans="1:12">
      <c r="A238" s="48" t="s">
        <v>251</v>
      </c>
      <c r="B238" s="48" t="s">
        <v>13</v>
      </c>
      <c r="C238" s="49">
        <v>54.5</v>
      </c>
      <c r="D238" s="49">
        <f t="shared" si="19"/>
        <v>21.8</v>
      </c>
      <c r="E238" s="47">
        <v>82</v>
      </c>
      <c r="F238" s="13">
        <v>1.023</v>
      </c>
      <c r="G238" s="49">
        <f t="shared" si="23"/>
        <v>83.886</v>
      </c>
      <c r="H238" s="49">
        <f t="shared" si="20"/>
        <v>50.3316</v>
      </c>
      <c r="I238" s="49">
        <f t="shared" si="21"/>
        <v>72.1316</v>
      </c>
      <c r="J238" s="53" t="s">
        <v>14</v>
      </c>
      <c r="K238" s="54"/>
      <c r="L238" s="19"/>
    </row>
    <row r="239" s="1" customFormat="1" spans="1:12">
      <c r="A239" s="8" t="s">
        <v>252</v>
      </c>
      <c r="B239" s="8" t="s">
        <v>13</v>
      </c>
      <c r="C239" s="12">
        <v>63.8</v>
      </c>
      <c r="D239" s="12">
        <f t="shared" si="19"/>
        <v>25.52</v>
      </c>
      <c r="E239" s="47">
        <v>80.2</v>
      </c>
      <c r="F239" s="13">
        <v>1.023</v>
      </c>
      <c r="G239" s="12">
        <f t="shared" si="23"/>
        <v>82.0446</v>
      </c>
      <c r="H239" s="12">
        <f t="shared" si="20"/>
        <v>49.22676</v>
      </c>
      <c r="I239" s="12">
        <f t="shared" si="21"/>
        <v>74.74676</v>
      </c>
      <c r="J239" s="20" t="s">
        <v>14</v>
      </c>
      <c r="K239" s="17"/>
      <c r="L239" s="18"/>
    </row>
    <row r="240" s="1" customFormat="1" spans="1:12">
      <c r="A240" s="8" t="s">
        <v>253</v>
      </c>
      <c r="B240" s="8" t="s">
        <v>13</v>
      </c>
      <c r="C240" s="12">
        <v>62.2</v>
      </c>
      <c r="D240" s="12">
        <f t="shared" si="19"/>
        <v>24.88</v>
      </c>
      <c r="E240" s="47">
        <v>83.8</v>
      </c>
      <c r="F240" s="13">
        <v>1.023</v>
      </c>
      <c r="G240" s="12">
        <f t="shared" si="23"/>
        <v>85.7274</v>
      </c>
      <c r="H240" s="12">
        <f t="shared" si="20"/>
        <v>51.43644</v>
      </c>
      <c r="I240" s="12">
        <f t="shared" si="21"/>
        <v>76.31644</v>
      </c>
      <c r="J240" s="20" t="s">
        <v>14</v>
      </c>
      <c r="K240" s="17"/>
      <c r="L240" s="19"/>
    </row>
    <row r="241" s="1" customFormat="1" spans="1:12">
      <c r="A241" s="8" t="s">
        <v>254</v>
      </c>
      <c r="B241" s="8" t="s">
        <v>13</v>
      </c>
      <c r="C241" s="12">
        <v>65.5</v>
      </c>
      <c r="D241" s="12">
        <f t="shared" si="19"/>
        <v>26.2</v>
      </c>
      <c r="E241" s="47">
        <v>84.4</v>
      </c>
      <c r="F241" s="13">
        <v>1.023</v>
      </c>
      <c r="G241" s="12">
        <f t="shared" si="23"/>
        <v>86.3412</v>
      </c>
      <c r="H241" s="12">
        <f t="shared" si="20"/>
        <v>51.80472</v>
      </c>
      <c r="I241" s="12">
        <f t="shared" si="21"/>
        <v>78.00472</v>
      </c>
      <c r="J241" s="20" t="s">
        <v>14</v>
      </c>
      <c r="K241" s="17"/>
      <c r="L241" s="18"/>
    </row>
    <row r="242" s="1" customFormat="1" spans="1:12">
      <c r="A242" s="8" t="s">
        <v>255</v>
      </c>
      <c r="B242" s="8" t="s">
        <v>13</v>
      </c>
      <c r="C242" s="12">
        <v>72.3</v>
      </c>
      <c r="D242" s="12">
        <f t="shared" si="19"/>
        <v>28.92</v>
      </c>
      <c r="E242" s="47">
        <v>70.8</v>
      </c>
      <c r="F242" s="13">
        <v>1.023</v>
      </c>
      <c r="G242" s="12">
        <f t="shared" si="23"/>
        <v>72.4284</v>
      </c>
      <c r="H242" s="12">
        <f t="shared" si="20"/>
        <v>43.45704</v>
      </c>
      <c r="I242" s="12">
        <f t="shared" si="21"/>
        <v>72.37704</v>
      </c>
      <c r="J242" s="20" t="s">
        <v>14</v>
      </c>
      <c r="K242" s="17"/>
      <c r="L242" s="19"/>
    </row>
    <row r="243" s="1" customFormat="1" spans="1:12">
      <c r="A243" s="8" t="s">
        <v>256</v>
      </c>
      <c r="B243" s="8" t="s">
        <v>13</v>
      </c>
      <c r="C243" s="12">
        <v>73.4</v>
      </c>
      <c r="D243" s="12">
        <f t="shared" si="19"/>
        <v>29.36</v>
      </c>
      <c r="E243" s="47">
        <v>80.4</v>
      </c>
      <c r="F243" s="13">
        <v>1.023</v>
      </c>
      <c r="G243" s="12">
        <f t="shared" si="23"/>
        <v>82.2492</v>
      </c>
      <c r="H243" s="12">
        <f t="shared" si="20"/>
        <v>49.34952</v>
      </c>
      <c r="I243" s="12">
        <f t="shared" si="21"/>
        <v>78.70952</v>
      </c>
      <c r="J243" s="20" t="s">
        <v>14</v>
      </c>
      <c r="K243" s="17"/>
      <c r="L243" s="18"/>
    </row>
    <row r="244" s="1" customFormat="1" spans="1:12">
      <c r="A244" s="8" t="s">
        <v>257</v>
      </c>
      <c r="B244" s="8" t="s">
        <v>13</v>
      </c>
      <c r="C244" s="12">
        <v>75.5</v>
      </c>
      <c r="D244" s="12">
        <f t="shared" si="19"/>
        <v>30.2</v>
      </c>
      <c r="E244" s="47">
        <v>85.6</v>
      </c>
      <c r="F244" s="13">
        <v>1.023</v>
      </c>
      <c r="G244" s="12">
        <f t="shared" si="23"/>
        <v>87.5688</v>
      </c>
      <c r="H244" s="12">
        <f t="shared" si="20"/>
        <v>52.54128</v>
      </c>
      <c r="I244" s="12">
        <f t="shared" si="21"/>
        <v>82.74128</v>
      </c>
      <c r="J244" s="20" t="s">
        <v>14</v>
      </c>
      <c r="K244" s="17"/>
      <c r="L244" s="19"/>
    </row>
    <row r="245" s="1" customFormat="1" spans="1:12">
      <c r="A245" s="8" t="s">
        <v>258</v>
      </c>
      <c r="B245" s="8" t="s">
        <v>45</v>
      </c>
      <c r="C245" s="12">
        <v>62.5</v>
      </c>
      <c r="D245" s="12">
        <f t="shared" si="19"/>
        <v>25</v>
      </c>
      <c r="E245" s="47">
        <v>85.2</v>
      </c>
      <c r="F245" s="13">
        <v>1.023</v>
      </c>
      <c r="G245" s="12">
        <f t="shared" si="23"/>
        <v>87.1596</v>
      </c>
      <c r="H245" s="12">
        <f t="shared" si="20"/>
        <v>52.29576</v>
      </c>
      <c r="I245" s="12">
        <f t="shared" si="21"/>
        <v>77.29576</v>
      </c>
      <c r="J245" s="20" t="s">
        <v>14</v>
      </c>
      <c r="K245" s="17"/>
      <c r="L245" s="18"/>
    </row>
    <row r="246" s="1" customFormat="1" spans="1:12">
      <c r="A246" s="8" t="s">
        <v>259</v>
      </c>
      <c r="B246" s="8" t="s">
        <v>13</v>
      </c>
      <c r="C246" s="12">
        <v>49.5</v>
      </c>
      <c r="D246" s="12">
        <f t="shared" si="19"/>
        <v>19.8</v>
      </c>
      <c r="E246" s="47">
        <v>60.6</v>
      </c>
      <c r="F246" s="13">
        <v>1.023</v>
      </c>
      <c r="G246" s="12">
        <f t="shared" si="23"/>
        <v>61.9938</v>
      </c>
      <c r="H246" s="12">
        <f t="shared" si="20"/>
        <v>37.19628</v>
      </c>
      <c r="I246" s="12">
        <f t="shared" si="21"/>
        <v>56.99628</v>
      </c>
      <c r="J246" s="20" t="s">
        <v>14</v>
      </c>
      <c r="K246" s="17"/>
      <c r="L246" s="19"/>
    </row>
    <row r="247" s="1" customFormat="1" spans="1:12">
      <c r="A247" s="8" t="s">
        <v>260</v>
      </c>
      <c r="B247" s="8" t="s">
        <v>13</v>
      </c>
      <c r="C247" s="12">
        <v>61.7</v>
      </c>
      <c r="D247" s="12">
        <f t="shared" si="19"/>
        <v>24.68</v>
      </c>
      <c r="E247" s="47">
        <v>80.6</v>
      </c>
      <c r="F247" s="13">
        <v>1.023</v>
      </c>
      <c r="G247" s="12">
        <f t="shared" si="23"/>
        <v>82.4538</v>
      </c>
      <c r="H247" s="12">
        <f t="shared" si="20"/>
        <v>49.47228</v>
      </c>
      <c r="I247" s="12">
        <f t="shared" si="21"/>
        <v>74.15228</v>
      </c>
      <c r="J247" s="20" t="s">
        <v>14</v>
      </c>
      <c r="K247" s="17"/>
      <c r="L247" s="18"/>
    </row>
    <row r="248" s="1" customFormat="1" spans="1:12">
      <c r="A248" s="8" t="s">
        <v>261</v>
      </c>
      <c r="B248" s="8" t="s">
        <v>13</v>
      </c>
      <c r="C248" s="12">
        <v>69.1</v>
      </c>
      <c r="D248" s="12">
        <f t="shared" si="19"/>
        <v>27.64</v>
      </c>
      <c r="E248" s="47">
        <v>82.4</v>
      </c>
      <c r="F248" s="13">
        <v>1.023</v>
      </c>
      <c r="G248" s="12">
        <f t="shared" si="23"/>
        <v>84.2952</v>
      </c>
      <c r="H248" s="12">
        <f t="shared" si="20"/>
        <v>50.57712</v>
      </c>
      <c r="I248" s="12">
        <f t="shared" si="21"/>
        <v>78.21712</v>
      </c>
      <c r="J248" s="20" t="s">
        <v>14</v>
      </c>
      <c r="K248" s="17"/>
      <c r="L248" s="19"/>
    </row>
    <row r="249" s="1" customFormat="1" spans="1:12">
      <c r="A249" s="8" t="s">
        <v>262</v>
      </c>
      <c r="B249" s="8" t="s">
        <v>13</v>
      </c>
      <c r="C249" s="12">
        <v>68.2</v>
      </c>
      <c r="D249" s="12">
        <f t="shared" si="19"/>
        <v>27.28</v>
      </c>
      <c r="E249" s="47">
        <v>66</v>
      </c>
      <c r="F249" s="13">
        <v>1.023</v>
      </c>
      <c r="G249" s="12">
        <f t="shared" si="23"/>
        <v>67.518</v>
      </c>
      <c r="H249" s="12">
        <f t="shared" si="20"/>
        <v>40.5108</v>
      </c>
      <c r="I249" s="12">
        <f t="shared" si="21"/>
        <v>67.7908</v>
      </c>
      <c r="J249" s="20" t="s">
        <v>14</v>
      </c>
      <c r="K249" s="17"/>
      <c r="L249" s="18"/>
    </row>
    <row r="250" s="1" customFormat="1" spans="1:12">
      <c r="A250" s="8" t="s">
        <v>263</v>
      </c>
      <c r="B250" s="8" t="s">
        <v>13</v>
      </c>
      <c r="C250" s="12">
        <v>54</v>
      </c>
      <c r="D250" s="12">
        <f t="shared" si="19"/>
        <v>21.6</v>
      </c>
      <c r="E250" s="47">
        <v>60.8</v>
      </c>
      <c r="F250" s="13">
        <v>1.023</v>
      </c>
      <c r="G250" s="12">
        <f t="shared" si="23"/>
        <v>62.1984</v>
      </c>
      <c r="H250" s="12">
        <f t="shared" si="20"/>
        <v>37.31904</v>
      </c>
      <c r="I250" s="12">
        <f t="shared" si="21"/>
        <v>58.91904</v>
      </c>
      <c r="J250" s="20" t="s">
        <v>14</v>
      </c>
      <c r="K250" s="17"/>
      <c r="L250" s="19"/>
    </row>
    <row r="251" s="1" customFormat="1" spans="1:12">
      <c r="A251" s="8" t="s">
        <v>264</v>
      </c>
      <c r="B251" s="8" t="s">
        <v>13</v>
      </c>
      <c r="C251" s="12">
        <v>69.7</v>
      </c>
      <c r="D251" s="12">
        <f t="shared" si="19"/>
        <v>27.88</v>
      </c>
      <c r="E251" s="47">
        <v>59.8</v>
      </c>
      <c r="F251" s="13">
        <v>1.023</v>
      </c>
      <c r="G251" s="12">
        <f t="shared" si="23"/>
        <v>61.1754</v>
      </c>
      <c r="H251" s="12">
        <f t="shared" si="20"/>
        <v>36.70524</v>
      </c>
      <c r="I251" s="12">
        <f t="shared" si="21"/>
        <v>64.58524</v>
      </c>
      <c r="J251" s="20" t="s">
        <v>14</v>
      </c>
      <c r="K251" s="17"/>
      <c r="L251" s="18"/>
    </row>
    <row r="252" s="1" customFormat="1" spans="1:12">
      <c r="A252" s="8" t="s">
        <v>265</v>
      </c>
      <c r="B252" s="8" t="s">
        <v>13</v>
      </c>
      <c r="C252" s="12">
        <v>73.9</v>
      </c>
      <c r="D252" s="12">
        <f t="shared" si="19"/>
        <v>29.56</v>
      </c>
      <c r="E252" s="47">
        <v>73.8</v>
      </c>
      <c r="F252" s="13">
        <v>1.023</v>
      </c>
      <c r="G252" s="12">
        <f t="shared" si="23"/>
        <v>75.4974</v>
      </c>
      <c r="H252" s="12">
        <f t="shared" si="20"/>
        <v>45.29844</v>
      </c>
      <c r="I252" s="12">
        <f t="shared" si="21"/>
        <v>74.85844</v>
      </c>
      <c r="J252" s="20" t="s">
        <v>14</v>
      </c>
      <c r="K252" s="17"/>
      <c r="L252" s="19"/>
    </row>
    <row r="253" s="1" customFormat="1" spans="1:12">
      <c r="A253" s="8" t="s">
        <v>266</v>
      </c>
      <c r="B253" s="8" t="s">
        <v>13</v>
      </c>
      <c r="C253" s="12">
        <v>74.5</v>
      </c>
      <c r="D253" s="12">
        <f t="shared" si="19"/>
        <v>29.8</v>
      </c>
      <c r="E253" s="47">
        <v>89.4</v>
      </c>
      <c r="F253" s="13">
        <v>1.023</v>
      </c>
      <c r="G253" s="12">
        <f t="shared" si="23"/>
        <v>91.4562</v>
      </c>
      <c r="H253" s="12">
        <f t="shared" si="20"/>
        <v>54.87372</v>
      </c>
      <c r="I253" s="12">
        <f t="shared" si="21"/>
        <v>84.67372</v>
      </c>
      <c r="J253" s="20" t="s">
        <v>14</v>
      </c>
      <c r="K253" s="17"/>
      <c r="L253" s="18"/>
    </row>
    <row r="254" s="1" customFormat="1" spans="1:12">
      <c r="A254" s="8" t="s">
        <v>267</v>
      </c>
      <c r="B254" s="8" t="s">
        <v>13</v>
      </c>
      <c r="C254" s="12">
        <v>71.6</v>
      </c>
      <c r="D254" s="12">
        <f t="shared" si="19"/>
        <v>28.64</v>
      </c>
      <c r="E254" s="47">
        <v>80.6</v>
      </c>
      <c r="F254" s="13">
        <v>1.023</v>
      </c>
      <c r="G254" s="12">
        <f t="shared" si="23"/>
        <v>82.4538</v>
      </c>
      <c r="H254" s="12">
        <f t="shared" si="20"/>
        <v>49.47228</v>
      </c>
      <c r="I254" s="12">
        <f t="shared" si="21"/>
        <v>78.11228</v>
      </c>
      <c r="J254" s="20" t="s">
        <v>14</v>
      </c>
      <c r="K254" s="17"/>
      <c r="L254" s="19"/>
    </row>
    <row r="255" s="1" customFormat="1" spans="1:12">
      <c r="A255" s="8" t="s">
        <v>268</v>
      </c>
      <c r="B255" s="8" t="s">
        <v>13</v>
      </c>
      <c r="C255" s="12">
        <v>66.7</v>
      </c>
      <c r="D255" s="12">
        <f t="shared" si="19"/>
        <v>26.68</v>
      </c>
      <c r="E255" s="47">
        <v>86.2</v>
      </c>
      <c r="F255" s="13">
        <v>1.023</v>
      </c>
      <c r="G255" s="12">
        <f t="shared" si="23"/>
        <v>88.1826</v>
      </c>
      <c r="H255" s="12">
        <f t="shared" si="20"/>
        <v>52.90956</v>
      </c>
      <c r="I255" s="12">
        <f t="shared" si="21"/>
        <v>79.58956</v>
      </c>
      <c r="J255" s="20" t="s">
        <v>14</v>
      </c>
      <c r="K255" s="17"/>
      <c r="L255" s="18"/>
    </row>
    <row r="256" s="1" customFormat="1" spans="1:12">
      <c r="A256" s="8" t="s">
        <v>269</v>
      </c>
      <c r="B256" s="8" t="s">
        <v>13</v>
      </c>
      <c r="C256" s="12">
        <v>61.4</v>
      </c>
      <c r="D256" s="12">
        <f t="shared" si="19"/>
        <v>24.56</v>
      </c>
      <c r="E256" s="47">
        <v>66</v>
      </c>
      <c r="F256" s="13">
        <v>1.023</v>
      </c>
      <c r="G256" s="12">
        <f t="shared" si="23"/>
        <v>67.518</v>
      </c>
      <c r="H256" s="12">
        <f t="shared" si="20"/>
        <v>40.5108</v>
      </c>
      <c r="I256" s="12">
        <f t="shared" si="21"/>
        <v>65.0708</v>
      </c>
      <c r="J256" s="20" t="s">
        <v>14</v>
      </c>
      <c r="K256" s="17"/>
      <c r="L256" s="19"/>
    </row>
    <row r="257" s="1" customFormat="1" spans="1:12">
      <c r="A257" s="8" t="s">
        <v>270</v>
      </c>
      <c r="B257" s="8" t="s">
        <v>13</v>
      </c>
      <c r="C257" s="12">
        <v>57.8</v>
      </c>
      <c r="D257" s="12">
        <f t="shared" si="19"/>
        <v>23.12</v>
      </c>
      <c r="E257" s="47">
        <v>67.6</v>
      </c>
      <c r="F257" s="13">
        <v>1.023</v>
      </c>
      <c r="G257" s="12">
        <f t="shared" si="23"/>
        <v>69.1548</v>
      </c>
      <c r="H257" s="12">
        <f t="shared" si="20"/>
        <v>41.49288</v>
      </c>
      <c r="I257" s="12">
        <f t="shared" si="21"/>
        <v>64.61288</v>
      </c>
      <c r="J257" s="20" t="s">
        <v>14</v>
      </c>
      <c r="K257" s="17"/>
      <c r="L257" s="18"/>
    </row>
    <row r="258" s="1" customFormat="1" spans="1:12">
      <c r="A258" s="8" t="s">
        <v>271</v>
      </c>
      <c r="B258" s="8" t="s">
        <v>13</v>
      </c>
      <c r="C258" s="12">
        <v>59.6</v>
      </c>
      <c r="D258" s="12">
        <f t="shared" si="19"/>
        <v>23.84</v>
      </c>
      <c r="E258" s="47">
        <v>67.8</v>
      </c>
      <c r="F258" s="13">
        <v>1.023</v>
      </c>
      <c r="G258" s="12">
        <f t="shared" si="23"/>
        <v>69.3594</v>
      </c>
      <c r="H258" s="12">
        <f t="shared" si="20"/>
        <v>41.61564</v>
      </c>
      <c r="I258" s="12">
        <f t="shared" si="21"/>
        <v>65.45564</v>
      </c>
      <c r="J258" s="20" t="s">
        <v>14</v>
      </c>
      <c r="K258" s="17"/>
      <c r="L258" s="19"/>
    </row>
    <row r="259" s="1" customFormat="1" spans="1:12">
      <c r="A259" s="8" t="s">
        <v>272</v>
      </c>
      <c r="B259" s="8" t="s">
        <v>13</v>
      </c>
      <c r="C259" s="12">
        <v>66.1</v>
      </c>
      <c r="D259" s="12">
        <f t="shared" si="19"/>
        <v>26.44</v>
      </c>
      <c r="E259" s="47">
        <v>82.8</v>
      </c>
      <c r="F259" s="13">
        <v>1.023</v>
      </c>
      <c r="G259" s="12">
        <f t="shared" si="23"/>
        <v>84.7044</v>
      </c>
      <c r="H259" s="12">
        <f t="shared" si="20"/>
        <v>50.82264</v>
      </c>
      <c r="I259" s="12">
        <f t="shared" si="21"/>
        <v>77.26264</v>
      </c>
      <c r="J259" s="20" t="s">
        <v>14</v>
      </c>
      <c r="K259" s="17"/>
      <c r="L259" s="18"/>
    </row>
    <row r="260" s="1" customFormat="1" spans="1:12">
      <c r="A260" s="8" t="s">
        <v>273</v>
      </c>
      <c r="B260" s="8" t="s">
        <v>13</v>
      </c>
      <c r="C260" s="12">
        <v>60.9</v>
      </c>
      <c r="D260" s="12">
        <f t="shared" si="19"/>
        <v>24.36</v>
      </c>
      <c r="E260" s="47">
        <v>81.8</v>
      </c>
      <c r="F260" s="13">
        <v>1.023</v>
      </c>
      <c r="G260" s="12">
        <f t="shared" si="23"/>
        <v>83.6814</v>
      </c>
      <c r="H260" s="12">
        <f t="shared" si="20"/>
        <v>50.20884</v>
      </c>
      <c r="I260" s="12">
        <f t="shared" si="21"/>
        <v>74.56884</v>
      </c>
      <c r="J260" s="20" t="s">
        <v>14</v>
      </c>
      <c r="K260" s="17"/>
      <c r="L260" s="19"/>
    </row>
    <row r="261" s="1" customFormat="1" spans="1:12">
      <c r="A261" s="8" t="s">
        <v>274</v>
      </c>
      <c r="B261" s="8" t="s">
        <v>13</v>
      </c>
      <c r="C261" s="12">
        <v>68.9</v>
      </c>
      <c r="D261" s="12">
        <f t="shared" si="19"/>
        <v>27.56</v>
      </c>
      <c r="E261" s="47">
        <v>79.2</v>
      </c>
      <c r="F261" s="13">
        <v>1.023</v>
      </c>
      <c r="G261" s="12">
        <f t="shared" si="23"/>
        <v>81.0216</v>
      </c>
      <c r="H261" s="12">
        <f t="shared" si="20"/>
        <v>48.61296</v>
      </c>
      <c r="I261" s="12">
        <f t="shared" si="21"/>
        <v>76.17296</v>
      </c>
      <c r="J261" s="20" t="s">
        <v>14</v>
      </c>
      <c r="K261" s="17"/>
      <c r="L261" s="18"/>
    </row>
    <row r="262" s="1" customFormat="1" spans="1:12">
      <c r="A262" s="8" t="s">
        <v>275</v>
      </c>
      <c r="B262" s="8" t="s">
        <v>13</v>
      </c>
      <c r="C262" s="12">
        <v>65.9</v>
      </c>
      <c r="D262" s="12">
        <f t="shared" si="19"/>
        <v>26.36</v>
      </c>
      <c r="E262" s="47">
        <v>84</v>
      </c>
      <c r="F262" s="13">
        <v>1.023</v>
      </c>
      <c r="G262" s="12">
        <f t="shared" si="23"/>
        <v>85.932</v>
      </c>
      <c r="H262" s="12">
        <f t="shared" si="20"/>
        <v>51.5592</v>
      </c>
      <c r="I262" s="12">
        <f t="shared" si="21"/>
        <v>77.9192</v>
      </c>
      <c r="J262" s="20" t="s">
        <v>14</v>
      </c>
      <c r="K262" s="17"/>
      <c r="L262" s="19"/>
    </row>
    <row r="263" s="1" customFormat="1" spans="1:12">
      <c r="A263" s="8" t="s">
        <v>276</v>
      </c>
      <c r="B263" s="8" t="s">
        <v>13</v>
      </c>
      <c r="C263" s="12">
        <v>64.8</v>
      </c>
      <c r="D263" s="12">
        <f t="shared" si="19"/>
        <v>25.92</v>
      </c>
      <c r="E263" s="47">
        <v>69</v>
      </c>
      <c r="F263" s="13">
        <v>1.023</v>
      </c>
      <c r="G263" s="12">
        <f t="shared" si="23"/>
        <v>70.587</v>
      </c>
      <c r="H263" s="12">
        <f t="shared" si="20"/>
        <v>42.3522</v>
      </c>
      <c r="I263" s="12">
        <f t="shared" si="21"/>
        <v>68.2722</v>
      </c>
      <c r="J263" s="20" t="s">
        <v>14</v>
      </c>
      <c r="K263" s="17"/>
      <c r="L263" s="18"/>
    </row>
    <row r="264" s="1" customFormat="1" spans="1:12">
      <c r="A264" s="8" t="s">
        <v>277</v>
      </c>
      <c r="B264" s="8" t="s">
        <v>13</v>
      </c>
      <c r="C264" s="12">
        <v>64.3</v>
      </c>
      <c r="D264" s="12">
        <f t="shared" si="19"/>
        <v>25.72</v>
      </c>
      <c r="E264" s="47">
        <v>78.8</v>
      </c>
      <c r="F264" s="13">
        <v>1.023</v>
      </c>
      <c r="G264" s="12">
        <f t="shared" si="23"/>
        <v>80.6124</v>
      </c>
      <c r="H264" s="12">
        <f t="shared" si="20"/>
        <v>48.36744</v>
      </c>
      <c r="I264" s="12">
        <f t="shared" si="21"/>
        <v>74.08744</v>
      </c>
      <c r="J264" s="20" t="s">
        <v>14</v>
      </c>
      <c r="K264" s="17"/>
      <c r="L264" s="19"/>
    </row>
    <row r="265" s="1" customFormat="1" spans="1:12">
      <c r="A265" s="8" t="s">
        <v>278</v>
      </c>
      <c r="B265" s="8" t="s">
        <v>13</v>
      </c>
      <c r="C265" s="12">
        <v>70.2</v>
      </c>
      <c r="D265" s="12">
        <f t="shared" si="19"/>
        <v>28.08</v>
      </c>
      <c r="E265" s="47">
        <v>82.2</v>
      </c>
      <c r="F265" s="13">
        <v>1.023</v>
      </c>
      <c r="G265" s="12">
        <f t="shared" si="23"/>
        <v>84.0906</v>
      </c>
      <c r="H265" s="12">
        <f t="shared" si="20"/>
        <v>50.45436</v>
      </c>
      <c r="I265" s="12">
        <f t="shared" si="21"/>
        <v>78.53436</v>
      </c>
      <c r="J265" s="20" t="s">
        <v>14</v>
      </c>
      <c r="K265" s="17"/>
      <c r="L265" s="18"/>
    </row>
    <row r="266" s="1" customFormat="1" spans="1:12">
      <c r="A266" s="8" t="s">
        <v>279</v>
      </c>
      <c r="B266" s="8" t="s">
        <v>13</v>
      </c>
      <c r="C266" s="12">
        <v>67.7</v>
      </c>
      <c r="D266" s="12">
        <f t="shared" si="19"/>
        <v>27.08</v>
      </c>
      <c r="E266" s="47">
        <v>78.6</v>
      </c>
      <c r="F266" s="13">
        <v>1.023</v>
      </c>
      <c r="G266" s="12">
        <f t="shared" si="23"/>
        <v>80.4078</v>
      </c>
      <c r="H266" s="12">
        <f t="shared" si="20"/>
        <v>48.24468</v>
      </c>
      <c r="I266" s="12">
        <f t="shared" si="21"/>
        <v>75.32468</v>
      </c>
      <c r="J266" s="20" t="s">
        <v>14</v>
      </c>
      <c r="K266" s="17"/>
      <c r="L266" s="19"/>
    </row>
    <row r="267" s="1" customFormat="1" spans="1:12">
      <c r="A267" s="8" t="s">
        <v>280</v>
      </c>
      <c r="B267" s="8" t="s">
        <v>13</v>
      </c>
      <c r="C267" s="12">
        <v>58.4</v>
      </c>
      <c r="D267" s="12">
        <f t="shared" si="19"/>
        <v>23.36</v>
      </c>
      <c r="E267" s="47">
        <v>63.8</v>
      </c>
      <c r="F267" s="13">
        <v>1.023</v>
      </c>
      <c r="G267" s="12">
        <f t="shared" si="23"/>
        <v>65.2674</v>
      </c>
      <c r="H267" s="12">
        <f t="shared" si="20"/>
        <v>39.16044</v>
      </c>
      <c r="I267" s="12">
        <f t="shared" si="21"/>
        <v>62.52044</v>
      </c>
      <c r="J267" s="20" t="s">
        <v>14</v>
      </c>
      <c r="K267" s="17"/>
      <c r="L267" s="18"/>
    </row>
    <row r="268" s="1" customFormat="1" spans="1:12">
      <c r="A268" s="8" t="s">
        <v>281</v>
      </c>
      <c r="B268" s="8" t="s">
        <v>13</v>
      </c>
      <c r="C268" s="12">
        <v>67.9</v>
      </c>
      <c r="D268" s="12">
        <f t="shared" si="19"/>
        <v>27.16</v>
      </c>
      <c r="E268" s="47">
        <v>81.6</v>
      </c>
      <c r="F268" s="13">
        <v>1.023</v>
      </c>
      <c r="G268" s="12">
        <f t="shared" si="23"/>
        <v>83.4768</v>
      </c>
      <c r="H268" s="12">
        <f t="shared" si="20"/>
        <v>50.08608</v>
      </c>
      <c r="I268" s="12">
        <f t="shared" si="21"/>
        <v>77.24608</v>
      </c>
      <c r="J268" s="20" t="s">
        <v>14</v>
      </c>
      <c r="K268" s="17"/>
      <c r="L268" s="19"/>
    </row>
    <row r="269" s="1" customFormat="1" spans="1:12">
      <c r="A269" s="8" t="s">
        <v>282</v>
      </c>
      <c r="B269" s="8" t="s">
        <v>13</v>
      </c>
      <c r="C269" s="12">
        <v>63.3</v>
      </c>
      <c r="D269" s="12">
        <f t="shared" si="19"/>
        <v>25.32</v>
      </c>
      <c r="E269" s="47">
        <v>78.2</v>
      </c>
      <c r="F269" s="13">
        <v>1.023</v>
      </c>
      <c r="G269" s="12">
        <f t="shared" si="23"/>
        <v>79.9986</v>
      </c>
      <c r="H269" s="12">
        <f t="shared" si="20"/>
        <v>47.99916</v>
      </c>
      <c r="I269" s="12">
        <f t="shared" si="21"/>
        <v>73.31916</v>
      </c>
      <c r="J269" s="20" t="s">
        <v>14</v>
      </c>
      <c r="K269" s="17"/>
      <c r="L269" s="18"/>
    </row>
    <row r="270" s="1" customFormat="1" ht="15" spans="1:12">
      <c r="A270" s="22" t="s">
        <v>283</v>
      </c>
      <c r="B270" s="22" t="s">
        <v>13</v>
      </c>
      <c r="C270" s="23">
        <v>70</v>
      </c>
      <c r="D270" s="23">
        <f t="shared" si="19"/>
        <v>28</v>
      </c>
      <c r="E270" s="24"/>
      <c r="F270" s="25">
        <v>1.023</v>
      </c>
      <c r="G270" s="23">
        <f t="shared" si="23"/>
        <v>0</v>
      </c>
      <c r="H270" s="23">
        <f t="shared" si="20"/>
        <v>0</v>
      </c>
      <c r="I270" s="23">
        <f t="shared" si="21"/>
        <v>28</v>
      </c>
      <c r="J270" s="37" t="s">
        <v>14</v>
      </c>
      <c r="K270" s="52" t="s">
        <v>65</v>
      </c>
      <c r="L270" s="19"/>
    </row>
    <row r="271" s="1" customFormat="1" ht="15" spans="1:12">
      <c r="A271" s="22" t="s">
        <v>284</v>
      </c>
      <c r="B271" s="22" t="s">
        <v>13</v>
      </c>
      <c r="C271" s="23">
        <v>69.5</v>
      </c>
      <c r="D271" s="23">
        <f t="shared" si="19"/>
        <v>27.8</v>
      </c>
      <c r="E271" s="24"/>
      <c r="F271" s="25">
        <v>1.023</v>
      </c>
      <c r="G271" s="23">
        <f t="shared" si="23"/>
        <v>0</v>
      </c>
      <c r="H271" s="23">
        <f t="shared" si="20"/>
        <v>0</v>
      </c>
      <c r="I271" s="23">
        <f t="shared" si="21"/>
        <v>27.8</v>
      </c>
      <c r="J271" s="37" t="s">
        <v>14</v>
      </c>
      <c r="K271" s="52" t="s">
        <v>65</v>
      </c>
      <c r="L271" s="18"/>
    </row>
    <row r="272" s="1" customFormat="1" ht="15" spans="1:12">
      <c r="A272" s="22" t="s">
        <v>285</v>
      </c>
      <c r="B272" s="22" t="s">
        <v>13</v>
      </c>
      <c r="C272" s="23">
        <v>66.4</v>
      </c>
      <c r="D272" s="23">
        <f t="shared" si="19"/>
        <v>26.56</v>
      </c>
      <c r="E272" s="24"/>
      <c r="F272" s="25">
        <v>1.023</v>
      </c>
      <c r="G272" s="23">
        <f t="shared" si="23"/>
        <v>0</v>
      </c>
      <c r="H272" s="23">
        <f t="shared" si="20"/>
        <v>0</v>
      </c>
      <c r="I272" s="23">
        <f t="shared" si="21"/>
        <v>26.56</v>
      </c>
      <c r="J272" s="37" t="s">
        <v>14</v>
      </c>
      <c r="K272" s="52" t="s">
        <v>65</v>
      </c>
      <c r="L272" s="19"/>
    </row>
    <row r="273" s="1" customFormat="1" ht="15" spans="1:12">
      <c r="A273" s="22" t="s">
        <v>286</v>
      </c>
      <c r="B273" s="22" t="s">
        <v>45</v>
      </c>
      <c r="C273" s="23">
        <v>60.5</v>
      </c>
      <c r="D273" s="23">
        <f t="shared" si="19"/>
        <v>24.2</v>
      </c>
      <c r="E273" s="24"/>
      <c r="F273" s="25">
        <v>1.023</v>
      </c>
      <c r="G273" s="23">
        <f t="shared" si="23"/>
        <v>0</v>
      </c>
      <c r="H273" s="23">
        <f t="shared" si="20"/>
        <v>0</v>
      </c>
      <c r="I273" s="23">
        <f t="shared" si="21"/>
        <v>24.2</v>
      </c>
      <c r="J273" s="37" t="s">
        <v>14</v>
      </c>
      <c r="K273" s="52" t="s">
        <v>65</v>
      </c>
      <c r="L273" s="18"/>
    </row>
    <row r="274" s="1" customFormat="1" ht="15" spans="1:12">
      <c r="A274" s="22" t="s">
        <v>287</v>
      </c>
      <c r="B274" s="22" t="s">
        <v>13</v>
      </c>
      <c r="C274" s="23">
        <v>56.3</v>
      </c>
      <c r="D274" s="23">
        <f t="shared" si="19"/>
        <v>22.52</v>
      </c>
      <c r="E274" s="24"/>
      <c r="F274" s="25">
        <v>1.023</v>
      </c>
      <c r="G274" s="23">
        <f t="shared" si="23"/>
        <v>0</v>
      </c>
      <c r="H274" s="23">
        <f t="shared" si="20"/>
        <v>0</v>
      </c>
      <c r="I274" s="23">
        <f t="shared" si="21"/>
        <v>22.52</v>
      </c>
      <c r="J274" s="37" t="s">
        <v>14</v>
      </c>
      <c r="K274" s="52" t="s">
        <v>65</v>
      </c>
      <c r="L274" s="19"/>
    </row>
    <row r="275" s="1" customFormat="1" ht="15" spans="1:12">
      <c r="A275" s="22" t="s">
        <v>288</v>
      </c>
      <c r="B275" s="22" t="s">
        <v>13</v>
      </c>
      <c r="C275" s="23">
        <v>55.2</v>
      </c>
      <c r="D275" s="23">
        <f t="shared" si="19"/>
        <v>22.08</v>
      </c>
      <c r="E275" s="24"/>
      <c r="F275" s="25">
        <v>1.023</v>
      </c>
      <c r="G275" s="23">
        <f t="shared" si="23"/>
        <v>0</v>
      </c>
      <c r="H275" s="23">
        <f t="shared" si="20"/>
        <v>0</v>
      </c>
      <c r="I275" s="23">
        <f t="shared" si="21"/>
        <v>22.08</v>
      </c>
      <c r="J275" s="37" t="s">
        <v>14</v>
      </c>
      <c r="K275" s="52" t="s">
        <v>65</v>
      </c>
      <c r="L275" s="18"/>
    </row>
    <row r="276" s="1" customFormat="1" ht="15" spans="1:12">
      <c r="A276" s="22" t="s">
        <v>289</v>
      </c>
      <c r="B276" s="22" t="s">
        <v>13</v>
      </c>
      <c r="C276" s="23">
        <v>51.5</v>
      </c>
      <c r="D276" s="23">
        <f t="shared" si="19"/>
        <v>20.6</v>
      </c>
      <c r="E276" s="24"/>
      <c r="F276" s="25">
        <v>1.023</v>
      </c>
      <c r="G276" s="23">
        <f t="shared" si="23"/>
        <v>0</v>
      </c>
      <c r="H276" s="23">
        <f t="shared" si="20"/>
        <v>0</v>
      </c>
      <c r="I276" s="23">
        <f t="shared" si="21"/>
        <v>20.6</v>
      </c>
      <c r="J276" s="37" t="s">
        <v>14</v>
      </c>
      <c r="K276" s="52" t="s">
        <v>65</v>
      </c>
      <c r="L276" s="19"/>
    </row>
    <row r="277" s="1" customFormat="1" spans="1:12">
      <c r="A277" s="22" t="s">
        <v>290</v>
      </c>
      <c r="B277" s="22" t="s">
        <v>13</v>
      </c>
      <c r="C277" s="23">
        <v>44.4</v>
      </c>
      <c r="D277" s="23">
        <f t="shared" si="19"/>
        <v>17.76</v>
      </c>
      <c r="E277" s="55"/>
      <c r="F277" s="25">
        <v>1.023</v>
      </c>
      <c r="G277" s="23">
        <f t="shared" si="23"/>
        <v>0</v>
      </c>
      <c r="H277" s="23">
        <f t="shared" si="20"/>
        <v>0</v>
      </c>
      <c r="I277" s="23">
        <f t="shared" si="21"/>
        <v>17.76</v>
      </c>
      <c r="J277" s="37" t="s">
        <v>14</v>
      </c>
      <c r="K277" s="52" t="s">
        <v>65</v>
      </c>
      <c r="L277" s="18"/>
    </row>
    <row r="278" s="1" customFormat="1" ht="15" spans="1:12">
      <c r="A278" s="8" t="s">
        <v>291</v>
      </c>
      <c r="B278" s="8" t="s">
        <v>13</v>
      </c>
      <c r="C278" s="12">
        <v>59.6</v>
      </c>
      <c r="D278" s="12">
        <f t="shared" si="19"/>
        <v>23.84</v>
      </c>
      <c r="E278" s="10">
        <v>81.4</v>
      </c>
      <c r="F278" s="13">
        <v>0.931</v>
      </c>
      <c r="G278" s="12">
        <f t="shared" ref="G278:G332" si="24">F278*E278</f>
        <v>75.7834</v>
      </c>
      <c r="H278" s="12">
        <f t="shared" si="20"/>
        <v>45.47004</v>
      </c>
      <c r="I278" s="12">
        <f t="shared" si="21"/>
        <v>69.31004</v>
      </c>
      <c r="J278" s="20" t="s">
        <v>14</v>
      </c>
      <c r="K278" s="17"/>
      <c r="L278" s="19"/>
    </row>
    <row r="279" s="1" customFormat="1" ht="15" spans="1:12">
      <c r="A279" s="8" t="s">
        <v>292</v>
      </c>
      <c r="B279" s="8" t="s">
        <v>13</v>
      </c>
      <c r="C279" s="12">
        <v>73.4</v>
      </c>
      <c r="D279" s="12">
        <f t="shared" si="19"/>
        <v>29.36</v>
      </c>
      <c r="E279" s="10">
        <v>84.6</v>
      </c>
      <c r="F279" s="13">
        <v>0.931</v>
      </c>
      <c r="G279" s="12">
        <f t="shared" si="24"/>
        <v>78.7626</v>
      </c>
      <c r="H279" s="12">
        <f t="shared" si="20"/>
        <v>47.25756</v>
      </c>
      <c r="I279" s="12">
        <f t="shared" si="21"/>
        <v>76.61756</v>
      </c>
      <c r="J279" s="20" t="s">
        <v>14</v>
      </c>
      <c r="K279" s="17"/>
      <c r="L279" s="18"/>
    </row>
    <row r="280" s="1" customFormat="1" ht="15" spans="1:12">
      <c r="A280" s="8" t="s">
        <v>293</v>
      </c>
      <c r="B280" s="8" t="s">
        <v>13</v>
      </c>
      <c r="C280" s="12">
        <v>64</v>
      </c>
      <c r="D280" s="12">
        <f t="shared" si="19"/>
        <v>25.6</v>
      </c>
      <c r="E280" s="10">
        <v>86</v>
      </c>
      <c r="F280" s="13">
        <v>0.931</v>
      </c>
      <c r="G280" s="12">
        <f t="shared" si="24"/>
        <v>80.066</v>
      </c>
      <c r="H280" s="12">
        <f t="shared" si="20"/>
        <v>48.0396</v>
      </c>
      <c r="I280" s="12">
        <f t="shared" si="21"/>
        <v>73.6396</v>
      </c>
      <c r="J280" s="20" t="s">
        <v>14</v>
      </c>
      <c r="K280" s="17"/>
      <c r="L280" s="19"/>
    </row>
    <row r="281" s="1" customFormat="1" ht="15" spans="1:12">
      <c r="A281" s="8" t="s">
        <v>294</v>
      </c>
      <c r="B281" s="8" t="s">
        <v>13</v>
      </c>
      <c r="C281" s="12">
        <v>67.1</v>
      </c>
      <c r="D281" s="12">
        <f t="shared" si="19"/>
        <v>26.84</v>
      </c>
      <c r="E281" s="10">
        <v>82.8</v>
      </c>
      <c r="F281" s="13">
        <v>0.931</v>
      </c>
      <c r="G281" s="12">
        <f t="shared" si="24"/>
        <v>77.0868</v>
      </c>
      <c r="H281" s="12">
        <f t="shared" si="20"/>
        <v>46.25208</v>
      </c>
      <c r="I281" s="12">
        <f t="shared" si="21"/>
        <v>73.09208</v>
      </c>
      <c r="J281" s="20" t="s">
        <v>14</v>
      </c>
      <c r="K281" s="17"/>
      <c r="L281" s="18"/>
    </row>
    <row r="282" s="1" customFormat="1" ht="15" spans="1:12">
      <c r="A282" s="8" t="s">
        <v>295</v>
      </c>
      <c r="B282" s="8" t="s">
        <v>13</v>
      </c>
      <c r="C282" s="12">
        <v>66.1</v>
      </c>
      <c r="D282" s="12">
        <f t="shared" si="19"/>
        <v>26.44</v>
      </c>
      <c r="E282" s="10">
        <v>85.2</v>
      </c>
      <c r="F282" s="13">
        <v>0.931</v>
      </c>
      <c r="G282" s="12">
        <f t="shared" si="24"/>
        <v>79.3212</v>
      </c>
      <c r="H282" s="12">
        <f t="shared" si="20"/>
        <v>47.59272</v>
      </c>
      <c r="I282" s="12">
        <f t="shared" si="21"/>
        <v>74.03272</v>
      </c>
      <c r="J282" s="20" t="s">
        <v>14</v>
      </c>
      <c r="K282" s="17"/>
      <c r="L282" s="19"/>
    </row>
    <row r="283" s="1" customFormat="1" ht="15" spans="1:12">
      <c r="A283" s="8" t="s">
        <v>296</v>
      </c>
      <c r="B283" s="8" t="s">
        <v>13</v>
      </c>
      <c r="C283" s="12">
        <v>71</v>
      </c>
      <c r="D283" s="12">
        <f t="shared" si="19"/>
        <v>28.4</v>
      </c>
      <c r="E283" s="10">
        <v>80.6</v>
      </c>
      <c r="F283" s="13">
        <v>0.931</v>
      </c>
      <c r="G283" s="12">
        <f t="shared" si="24"/>
        <v>75.0386</v>
      </c>
      <c r="H283" s="12">
        <f t="shared" si="20"/>
        <v>45.02316</v>
      </c>
      <c r="I283" s="12">
        <f t="shared" si="21"/>
        <v>73.42316</v>
      </c>
      <c r="J283" s="20" t="s">
        <v>14</v>
      </c>
      <c r="K283" s="17"/>
      <c r="L283" s="18"/>
    </row>
    <row r="284" s="1" customFormat="1" ht="15" spans="1:12">
      <c r="A284" s="8" t="s">
        <v>297</v>
      </c>
      <c r="B284" s="8" t="s">
        <v>13</v>
      </c>
      <c r="C284" s="12">
        <v>73</v>
      </c>
      <c r="D284" s="12">
        <f t="shared" si="19"/>
        <v>29.2</v>
      </c>
      <c r="E284" s="10">
        <v>86.4</v>
      </c>
      <c r="F284" s="13">
        <v>0.931</v>
      </c>
      <c r="G284" s="12">
        <f t="shared" si="24"/>
        <v>80.4384</v>
      </c>
      <c r="H284" s="12">
        <f t="shared" si="20"/>
        <v>48.26304</v>
      </c>
      <c r="I284" s="12">
        <f t="shared" si="21"/>
        <v>77.46304</v>
      </c>
      <c r="J284" s="20" t="s">
        <v>14</v>
      </c>
      <c r="K284" s="17"/>
      <c r="L284" s="19"/>
    </row>
    <row r="285" s="1" customFormat="1" ht="15" spans="1:12">
      <c r="A285" s="8" t="s">
        <v>298</v>
      </c>
      <c r="B285" s="8" t="s">
        <v>13</v>
      </c>
      <c r="C285" s="12">
        <v>69.5</v>
      </c>
      <c r="D285" s="12">
        <f t="shared" si="19"/>
        <v>27.8</v>
      </c>
      <c r="E285" s="10">
        <v>85</v>
      </c>
      <c r="F285" s="13">
        <v>0.931</v>
      </c>
      <c r="G285" s="12">
        <f t="shared" si="24"/>
        <v>79.135</v>
      </c>
      <c r="H285" s="12">
        <f t="shared" si="20"/>
        <v>47.481</v>
      </c>
      <c r="I285" s="12">
        <f t="shared" si="21"/>
        <v>75.281</v>
      </c>
      <c r="J285" s="20" t="s">
        <v>14</v>
      </c>
      <c r="K285" s="17"/>
      <c r="L285" s="18"/>
    </row>
    <row r="286" s="1" customFormat="1" ht="15" spans="1:12">
      <c r="A286" s="8" t="s">
        <v>299</v>
      </c>
      <c r="B286" s="8" t="s">
        <v>13</v>
      </c>
      <c r="C286" s="12">
        <v>61.7</v>
      </c>
      <c r="D286" s="12">
        <f t="shared" si="19"/>
        <v>24.68</v>
      </c>
      <c r="E286" s="10">
        <v>81.8</v>
      </c>
      <c r="F286" s="13">
        <v>0.931</v>
      </c>
      <c r="G286" s="12">
        <f t="shared" si="24"/>
        <v>76.1558</v>
      </c>
      <c r="H286" s="12">
        <f t="shared" si="20"/>
        <v>45.69348</v>
      </c>
      <c r="I286" s="12">
        <f t="shared" si="21"/>
        <v>70.37348</v>
      </c>
      <c r="J286" s="20" t="s">
        <v>14</v>
      </c>
      <c r="K286" s="17"/>
      <c r="L286" s="19"/>
    </row>
    <row r="287" s="1" customFormat="1" ht="15" spans="1:12">
      <c r="A287" s="8" t="s">
        <v>300</v>
      </c>
      <c r="B287" s="8" t="s">
        <v>13</v>
      </c>
      <c r="C287" s="12">
        <v>69.6</v>
      </c>
      <c r="D287" s="12">
        <f t="shared" ref="D287:D294" si="25">C287*0.4</f>
        <v>27.84</v>
      </c>
      <c r="E287" s="10">
        <v>89</v>
      </c>
      <c r="F287" s="13">
        <v>0.931</v>
      </c>
      <c r="G287" s="12">
        <f t="shared" si="24"/>
        <v>82.859</v>
      </c>
      <c r="H287" s="12">
        <f t="shared" ref="H287:H294" si="26">G287*0.6</f>
        <v>49.7154</v>
      </c>
      <c r="I287" s="12">
        <f t="shared" ref="I287:I294" si="27">H287+D287</f>
        <v>77.5554</v>
      </c>
      <c r="J287" s="20" t="s">
        <v>14</v>
      </c>
      <c r="K287" s="17"/>
      <c r="L287" s="18"/>
    </row>
    <row r="288" s="1" customFormat="1" ht="15" spans="1:12">
      <c r="A288" s="8" t="s">
        <v>301</v>
      </c>
      <c r="B288" s="8" t="s">
        <v>13</v>
      </c>
      <c r="C288" s="12">
        <v>49.6</v>
      </c>
      <c r="D288" s="12">
        <f t="shared" si="25"/>
        <v>19.84</v>
      </c>
      <c r="E288" s="10">
        <v>77.2</v>
      </c>
      <c r="F288" s="13">
        <v>0.931</v>
      </c>
      <c r="G288" s="12">
        <f t="shared" si="24"/>
        <v>71.8732</v>
      </c>
      <c r="H288" s="12">
        <f t="shared" si="26"/>
        <v>43.12392</v>
      </c>
      <c r="I288" s="12">
        <f t="shared" si="27"/>
        <v>62.96392</v>
      </c>
      <c r="J288" s="20" t="s">
        <v>14</v>
      </c>
      <c r="K288" s="17"/>
      <c r="L288" s="19"/>
    </row>
    <row r="289" s="1" customFormat="1" ht="15" spans="1:12">
      <c r="A289" s="8" t="s">
        <v>302</v>
      </c>
      <c r="B289" s="8" t="s">
        <v>13</v>
      </c>
      <c r="C289" s="12">
        <v>68.6</v>
      </c>
      <c r="D289" s="12">
        <f t="shared" si="25"/>
        <v>27.44</v>
      </c>
      <c r="E289" s="10">
        <v>80.4</v>
      </c>
      <c r="F289" s="13">
        <v>0.931</v>
      </c>
      <c r="G289" s="12">
        <f t="shared" si="24"/>
        <v>74.8524</v>
      </c>
      <c r="H289" s="12">
        <f t="shared" si="26"/>
        <v>44.91144</v>
      </c>
      <c r="I289" s="12">
        <f t="shared" si="27"/>
        <v>72.35144</v>
      </c>
      <c r="J289" s="20" t="s">
        <v>14</v>
      </c>
      <c r="K289" s="17"/>
      <c r="L289" s="18"/>
    </row>
    <row r="290" s="1" customFormat="1" ht="15" spans="1:12">
      <c r="A290" s="8" t="s">
        <v>303</v>
      </c>
      <c r="B290" s="8" t="s">
        <v>13</v>
      </c>
      <c r="C290" s="12">
        <v>71.7</v>
      </c>
      <c r="D290" s="12">
        <f t="shared" si="25"/>
        <v>28.68</v>
      </c>
      <c r="E290" s="10">
        <v>81.4</v>
      </c>
      <c r="F290" s="13">
        <v>0.931</v>
      </c>
      <c r="G290" s="12">
        <f t="shared" si="24"/>
        <v>75.7834</v>
      </c>
      <c r="H290" s="12">
        <f t="shared" si="26"/>
        <v>45.47004</v>
      </c>
      <c r="I290" s="12">
        <f t="shared" si="27"/>
        <v>74.15004</v>
      </c>
      <c r="J290" s="20" t="s">
        <v>14</v>
      </c>
      <c r="K290" s="17"/>
      <c r="L290" s="19"/>
    </row>
    <row r="291" s="1" customFormat="1" ht="15" spans="1:12">
      <c r="A291" s="8" t="s">
        <v>304</v>
      </c>
      <c r="B291" s="8" t="s">
        <v>13</v>
      </c>
      <c r="C291" s="12">
        <v>69</v>
      </c>
      <c r="D291" s="12">
        <f t="shared" si="25"/>
        <v>27.6</v>
      </c>
      <c r="E291" s="10">
        <v>83</v>
      </c>
      <c r="F291" s="13">
        <v>0.931</v>
      </c>
      <c r="G291" s="12">
        <f t="shared" si="24"/>
        <v>77.273</v>
      </c>
      <c r="H291" s="12">
        <f t="shared" si="26"/>
        <v>46.3638</v>
      </c>
      <c r="I291" s="12">
        <f t="shared" si="27"/>
        <v>73.9638</v>
      </c>
      <c r="J291" s="20" t="s">
        <v>14</v>
      </c>
      <c r="K291" s="17"/>
      <c r="L291" s="18"/>
    </row>
    <row r="292" s="1" customFormat="1" ht="15" spans="1:12">
      <c r="A292" s="8" t="s">
        <v>305</v>
      </c>
      <c r="B292" s="8" t="s">
        <v>13</v>
      </c>
      <c r="C292" s="12">
        <v>62.3</v>
      </c>
      <c r="D292" s="12">
        <f t="shared" si="25"/>
        <v>24.92</v>
      </c>
      <c r="E292" s="10">
        <v>84</v>
      </c>
      <c r="F292" s="13">
        <v>0.931</v>
      </c>
      <c r="G292" s="12">
        <f t="shared" si="24"/>
        <v>78.204</v>
      </c>
      <c r="H292" s="12">
        <f t="shared" si="26"/>
        <v>46.9224</v>
      </c>
      <c r="I292" s="12">
        <f t="shared" si="27"/>
        <v>71.8424</v>
      </c>
      <c r="J292" s="20" t="s">
        <v>14</v>
      </c>
      <c r="K292" s="17"/>
      <c r="L292" s="19"/>
    </row>
    <row r="293" s="1" customFormat="1" ht="15" spans="1:12">
      <c r="A293" s="8" t="s">
        <v>306</v>
      </c>
      <c r="B293" s="8" t="s">
        <v>45</v>
      </c>
      <c r="C293" s="12">
        <v>56.4</v>
      </c>
      <c r="D293" s="12">
        <f t="shared" si="25"/>
        <v>22.56</v>
      </c>
      <c r="E293" s="10">
        <v>85.6</v>
      </c>
      <c r="F293" s="13">
        <v>0.931</v>
      </c>
      <c r="G293" s="12">
        <f t="shared" si="24"/>
        <v>79.6936</v>
      </c>
      <c r="H293" s="12">
        <f t="shared" si="26"/>
        <v>47.81616</v>
      </c>
      <c r="I293" s="12">
        <f t="shared" si="27"/>
        <v>70.37616</v>
      </c>
      <c r="J293" s="20" t="s">
        <v>14</v>
      </c>
      <c r="K293" s="17"/>
      <c r="L293" s="18"/>
    </row>
    <row r="294" s="1" customFormat="1" ht="15" spans="1:12">
      <c r="A294" s="8" t="s">
        <v>307</v>
      </c>
      <c r="B294" s="8" t="s">
        <v>13</v>
      </c>
      <c r="C294" s="12">
        <v>76.4</v>
      </c>
      <c r="D294" s="12">
        <f t="shared" si="25"/>
        <v>30.56</v>
      </c>
      <c r="E294" s="10">
        <v>87</v>
      </c>
      <c r="F294" s="13">
        <v>0.931</v>
      </c>
      <c r="G294" s="12">
        <f t="shared" si="24"/>
        <v>80.997</v>
      </c>
      <c r="H294" s="12">
        <f t="shared" si="26"/>
        <v>48.5982</v>
      </c>
      <c r="I294" s="12">
        <f t="shared" si="27"/>
        <v>79.1582</v>
      </c>
      <c r="J294" s="20" t="s">
        <v>14</v>
      </c>
      <c r="K294" s="17"/>
      <c r="L294" s="19"/>
    </row>
    <row r="295" s="1" customFormat="1" ht="15" spans="1:12">
      <c r="A295" s="8" t="s">
        <v>308</v>
      </c>
      <c r="B295" s="8" t="s">
        <v>13</v>
      </c>
      <c r="C295" s="12">
        <v>55.8</v>
      </c>
      <c r="D295" s="12">
        <f t="shared" ref="D295:D358" si="28">C295*0.4</f>
        <v>22.32</v>
      </c>
      <c r="E295" s="10">
        <v>82.8</v>
      </c>
      <c r="F295" s="13">
        <v>0.931</v>
      </c>
      <c r="G295" s="12">
        <f t="shared" si="24"/>
        <v>77.0868</v>
      </c>
      <c r="H295" s="12">
        <f t="shared" ref="H295:H358" si="29">G295*0.6</f>
        <v>46.25208</v>
      </c>
      <c r="I295" s="12">
        <f t="shared" ref="I295:I358" si="30">H295+D295</f>
        <v>68.57208</v>
      </c>
      <c r="J295" s="20" t="s">
        <v>14</v>
      </c>
      <c r="K295" s="17"/>
      <c r="L295" s="18"/>
    </row>
    <row r="296" s="1" customFormat="1" ht="15" spans="1:12">
      <c r="A296" s="8" t="s">
        <v>309</v>
      </c>
      <c r="B296" s="8" t="s">
        <v>13</v>
      </c>
      <c r="C296" s="12">
        <v>60.8</v>
      </c>
      <c r="D296" s="12">
        <f t="shared" si="28"/>
        <v>24.32</v>
      </c>
      <c r="E296" s="10">
        <v>83.6</v>
      </c>
      <c r="F296" s="13">
        <v>0.931</v>
      </c>
      <c r="G296" s="12">
        <f t="shared" si="24"/>
        <v>77.8316</v>
      </c>
      <c r="H296" s="12">
        <f t="shared" si="29"/>
        <v>46.69896</v>
      </c>
      <c r="I296" s="12">
        <f t="shared" si="30"/>
        <v>71.01896</v>
      </c>
      <c r="J296" s="20" t="s">
        <v>14</v>
      </c>
      <c r="K296" s="17"/>
      <c r="L296" s="19"/>
    </row>
    <row r="297" s="1" customFormat="1" ht="15" spans="1:12">
      <c r="A297" s="8" t="s">
        <v>310</v>
      </c>
      <c r="B297" s="8" t="s">
        <v>13</v>
      </c>
      <c r="C297" s="12">
        <v>54.5</v>
      </c>
      <c r="D297" s="12">
        <f t="shared" si="28"/>
        <v>21.8</v>
      </c>
      <c r="E297" s="10">
        <v>85.4</v>
      </c>
      <c r="F297" s="13">
        <v>0.931</v>
      </c>
      <c r="G297" s="12">
        <f t="shared" si="24"/>
        <v>79.5074</v>
      </c>
      <c r="H297" s="12">
        <f t="shared" si="29"/>
        <v>47.70444</v>
      </c>
      <c r="I297" s="12">
        <f t="shared" si="30"/>
        <v>69.50444</v>
      </c>
      <c r="J297" s="20" t="s">
        <v>14</v>
      </c>
      <c r="K297" s="17"/>
      <c r="L297" s="18"/>
    </row>
    <row r="298" s="1" customFormat="1" ht="15" spans="1:12">
      <c r="A298" s="8" t="s">
        <v>311</v>
      </c>
      <c r="B298" s="8" t="s">
        <v>13</v>
      </c>
      <c r="C298" s="12">
        <v>63.8</v>
      </c>
      <c r="D298" s="12">
        <f t="shared" si="28"/>
        <v>25.52</v>
      </c>
      <c r="E298" s="10">
        <v>87.8</v>
      </c>
      <c r="F298" s="13">
        <v>0.931</v>
      </c>
      <c r="G298" s="12">
        <f t="shared" si="24"/>
        <v>81.7418</v>
      </c>
      <c r="H298" s="12">
        <f t="shared" si="29"/>
        <v>49.04508</v>
      </c>
      <c r="I298" s="12">
        <f t="shared" si="30"/>
        <v>74.56508</v>
      </c>
      <c r="J298" s="20" t="s">
        <v>14</v>
      </c>
      <c r="K298" s="17"/>
      <c r="L298" s="19"/>
    </row>
    <row r="299" s="1" customFormat="1" ht="15" spans="1:12">
      <c r="A299" s="8" t="s">
        <v>312</v>
      </c>
      <c r="B299" s="8" t="s">
        <v>13</v>
      </c>
      <c r="C299" s="12">
        <v>64.2</v>
      </c>
      <c r="D299" s="12">
        <f t="shared" si="28"/>
        <v>25.68</v>
      </c>
      <c r="E299" s="10">
        <v>82.4</v>
      </c>
      <c r="F299" s="13">
        <v>0.931</v>
      </c>
      <c r="G299" s="12">
        <f t="shared" si="24"/>
        <v>76.7144</v>
      </c>
      <c r="H299" s="12">
        <f t="shared" si="29"/>
        <v>46.02864</v>
      </c>
      <c r="I299" s="12">
        <f t="shared" si="30"/>
        <v>71.70864</v>
      </c>
      <c r="J299" s="20" t="s">
        <v>14</v>
      </c>
      <c r="K299" s="17"/>
      <c r="L299" s="18"/>
    </row>
    <row r="300" s="1" customFormat="1" ht="15" spans="1:12">
      <c r="A300" s="8" t="s">
        <v>313</v>
      </c>
      <c r="B300" s="8" t="s">
        <v>13</v>
      </c>
      <c r="C300" s="12">
        <v>62.9</v>
      </c>
      <c r="D300" s="12">
        <f t="shared" si="28"/>
        <v>25.16</v>
      </c>
      <c r="E300" s="10">
        <v>83</v>
      </c>
      <c r="F300" s="13">
        <v>0.931</v>
      </c>
      <c r="G300" s="12">
        <f t="shared" si="24"/>
        <v>77.273</v>
      </c>
      <c r="H300" s="12">
        <f t="shared" si="29"/>
        <v>46.3638</v>
      </c>
      <c r="I300" s="12">
        <f t="shared" si="30"/>
        <v>71.5238</v>
      </c>
      <c r="J300" s="20" t="s">
        <v>14</v>
      </c>
      <c r="K300" s="17"/>
      <c r="L300" s="19"/>
    </row>
    <row r="301" s="1" customFormat="1" ht="15" spans="1:12">
      <c r="A301" s="8" t="s">
        <v>314</v>
      </c>
      <c r="B301" s="8" t="s">
        <v>13</v>
      </c>
      <c r="C301" s="12">
        <v>69.1</v>
      </c>
      <c r="D301" s="12">
        <f t="shared" si="28"/>
        <v>27.64</v>
      </c>
      <c r="E301" s="10">
        <v>82.6</v>
      </c>
      <c r="F301" s="13">
        <v>0.931</v>
      </c>
      <c r="G301" s="12">
        <f t="shared" si="24"/>
        <v>76.9006</v>
      </c>
      <c r="H301" s="12">
        <f t="shared" si="29"/>
        <v>46.14036</v>
      </c>
      <c r="I301" s="12">
        <f t="shared" si="30"/>
        <v>73.78036</v>
      </c>
      <c r="J301" s="20" t="s">
        <v>14</v>
      </c>
      <c r="K301" s="17"/>
      <c r="L301" s="18"/>
    </row>
    <row r="302" s="1" customFormat="1" ht="15" spans="1:12">
      <c r="A302" s="8" t="s">
        <v>315</v>
      </c>
      <c r="B302" s="8" t="s">
        <v>13</v>
      </c>
      <c r="C302" s="12">
        <v>58.8</v>
      </c>
      <c r="D302" s="12">
        <f t="shared" si="28"/>
        <v>23.52</v>
      </c>
      <c r="E302" s="10">
        <v>86</v>
      </c>
      <c r="F302" s="13">
        <v>0.931</v>
      </c>
      <c r="G302" s="12">
        <f t="shared" si="24"/>
        <v>80.066</v>
      </c>
      <c r="H302" s="12">
        <f t="shared" si="29"/>
        <v>48.0396</v>
      </c>
      <c r="I302" s="12">
        <f t="shared" si="30"/>
        <v>71.5596</v>
      </c>
      <c r="J302" s="20" t="s">
        <v>14</v>
      </c>
      <c r="K302" s="17"/>
      <c r="L302" s="19"/>
    </row>
    <row r="303" s="1" customFormat="1" ht="15" spans="1:12">
      <c r="A303" s="8" t="s">
        <v>316</v>
      </c>
      <c r="B303" s="8" t="s">
        <v>13</v>
      </c>
      <c r="C303" s="12">
        <v>63.2</v>
      </c>
      <c r="D303" s="12">
        <f t="shared" si="28"/>
        <v>25.28</v>
      </c>
      <c r="E303" s="10">
        <v>83.2</v>
      </c>
      <c r="F303" s="13">
        <v>0.931</v>
      </c>
      <c r="G303" s="12">
        <f t="shared" si="24"/>
        <v>77.4592</v>
      </c>
      <c r="H303" s="12">
        <f t="shared" si="29"/>
        <v>46.47552</v>
      </c>
      <c r="I303" s="12">
        <f t="shared" si="30"/>
        <v>71.75552</v>
      </c>
      <c r="J303" s="20" t="s">
        <v>14</v>
      </c>
      <c r="K303" s="17"/>
      <c r="L303" s="18"/>
    </row>
    <row r="304" s="1" customFormat="1" ht="15" spans="1:12">
      <c r="A304" s="8" t="s">
        <v>317</v>
      </c>
      <c r="B304" s="8" t="s">
        <v>13</v>
      </c>
      <c r="C304" s="12">
        <v>66.8</v>
      </c>
      <c r="D304" s="12">
        <f t="shared" si="28"/>
        <v>26.72</v>
      </c>
      <c r="E304" s="10">
        <v>82.6</v>
      </c>
      <c r="F304" s="13">
        <v>0.931</v>
      </c>
      <c r="G304" s="12">
        <f t="shared" si="24"/>
        <v>76.9006</v>
      </c>
      <c r="H304" s="12">
        <f t="shared" si="29"/>
        <v>46.14036</v>
      </c>
      <c r="I304" s="12">
        <f t="shared" si="30"/>
        <v>72.86036</v>
      </c>
      <c r="J304" s="20" t="s">
        <v>14</v>
      </c>
      <c r="K304" s="17"/>
      <c r="L304" s="19"/>
    </row>
    <row r="305" s="1" customFormat="1" ht="15" spans="1:12">
      <c r="A305" s="8" t="s">
        <v>318</v>
      </c>
      <c r="B305" s="8" t="s">
        <v>13</v>
      </c>
      <c r="C305" s="12">
        <v>65</v>
      </c>
      <c r="D305" s="12">
        <f t="shared" si="28"/>
        <v>26</v>
      </c>
      <c r="E305" s="10">
        <v>84.6</v>
      </c>
      <c r="F305" s="13">
        <v>0.931</v>
      </c>
      <c r="G305" s="12">
        <f t="shared" si="24"/>
        <v>78.7626</v>
      </c>
      <c r="H305" s="12">
        <f t="shared" si="29"/>
        <v>47.25756</v>
      </c>
      <c r="I305" s="12">
        <f t="shared" si="30"/>
        <v>73.25756</v>
      </c>
      <c r="J305" s="20" t="s">
        <v>14</v>
      </c>
      <c r="K305" s="17"/>
      <c r="L305" s="18"/>
    </row>
    <row r="306" s="1" customFormat="1" ht="15" spans="1:12">
      <c r="A306" s="8" t="s">
        <v>319</v>
      </c>
      <c r="B306" s="8" t="s">
        <v>13</v>
      </c>
      <c r="C306" s="12">
        <v>74.5</v>
      </c>
      <c r="D306" s="12">
        <f t="shared" si="28"/>
        <v>29.8</v>
      </c>
      <c r="E306" s="10">
        <v>84</v>
      </c>
      <c r="F306" s="13">
        <v>0.931</v>
      </c>
      <c r="G306" s="12">
        <f t="shared" si="24"/>
        <v>78.204</v>
      </c>
      <c r="H306" s="12">
        <f t="shared" si="29"/>
        <v>46.9224</v>
      </c>
      <c r="I306" s="12">
        <f t="shared" si="30"/>
        <v>76.7224</v>
      </c>
      <c r="J306" s="20" t="s">
        <v>14</v>
      </c>
      <c r="K306" s="17"/>
      <c r="L306" s="19"/>
    </row>
    <row r="307" s="1" customFormat="1" ht="15" spans="1:12">
      <c r="A307" s="8" t="s">
        <v>320</v>
      </c>
      <c r="B307" s="8" t="s">
        <v>13</v>
      </c>
      <c r="C307" s="12">
        <v>61.4</v>
      </c>
      <c r="D307" s="12">
        <f t="shared" si="28"/>
        <v>24.56</v>
      </c>
      <c r="E307" s="10">
        <v>83.8</v>
      </c>
      <c r="F307" s="13">
        <v>0.931</v>
      </c>
      <c r="G307" s="12">
        <f t="shared" si="24"/>
        <v>78.0178</v>
      </c>
      <c r="H307" s="12">
        <f t="shared" si="29"/>
        <v>46.81068</v>
      </c>
      <c r="I307" s="12">
        <f t="shared" si="30"/>
        <v>71.37068</v>
      </c>
      <c r="J307" s="20" t="s">
        <v>14</v>
      </c>
      <c r="K307" s="17"/>
      <c r="L307" s="18"/>
    </row>
    <row r="308" s="1" customFormat="1" ht="15" spans="1:12">
      <c r="A308" s="8" t="s">
        <v>321</v>
      </c>
      <c r="B308" s="8" t="s">
        <v>13</v>
      </c>
      <c r="C308" s="12">
        <v>65.9</v>
      </c>
      <c r="D308" s="12">
        <f t="shared" si="28"/>
        <v>26.36</v>
      </c>
      <c r="E308" s="10">
        <v>85.8</v>
      </c>
      <c r="F308" s="13">
        <v>0.931</v>
      </c>
      <c r="G308" s="12">
        <f t="shared" si="24"/>
        <v>79.8798</v>
      </c>
      <c r="H308" s="12">
        <f t="shared" si="29"/>
        <v>47.92788</v>
      </c>
      <c r="I308" s="12">
        <f t="shared" si="30"/>
        <v>74.28788</v>
      </c>
      <c r="J308" s="20" t="s">
        <v>14</v>
      </c>
      <c r="K308" s="17"/>
      <c r="L308" s="19"/>
    </row>
    <row r="309" s="1" customFormat="1" ht="15" spans="1:12">
      <c r="A309" s="8" t="s">
        <v>322</v>
      </c>
      <c r="B309" s="8" t="s">
        <v>13</v>
      </c>
      <c r="C309" s="12">
        <v>65.4</v>
      </c>
      <c r="D309" s="12">
        <f t="shared" si="28"/>
        <v>26.16</v>
      </c>
      <c r="E309" s="10">
        <v>83.6</v>
      </c>
      <c r="F309" s="13">
        <v>0.931</v>
      </c>
      <c r="G309" s="12">
        <f t="shared" si="24"/>
        <v>77.8316</v>
      </c>
      <c r="H309" s="12">
        <f t="shared" si="29"/>
        <v>46.69896</v>
      </c>
      <c r="I309" s="12">
        <f t="shared" si="30"/>
        <v>72.85896</v>
      </c>
      <c r="J309" s="20" t="s">
        <v>14</v>
      </c>
      <c r="K309" s="17"/>
      <c r="L309" s="18"/>
    </row>
    <row r="310" s="1" customFormat="1" ht="15" spans="1:12">
      <c r="A310" s="8" t="s">
        <v>323</v>
      </c>
      <c r="B310" s="8" t="s">
        <v>13</v>
      </c>
      <c r="C310" s="12">
        <v>67.9</v>
      </c>
      <c r="D310" s="12">
        <f t="shared" si="28"/>
        <v>27.16</v>
      </c>
      <c r="E310" s="10">
        <v>79.8</v>
      </c>
      <c r="F310" s="13">
        <v>0.931</v>
      </c>
      <c r="G310" s="12">
        <f t="shared" si="24"/>
        <v>74.2938</v>
      </c>
      <c r="H310" s="12">
        <f t="shared" si="29"/>
        <v>44.57628</v>
      </c>
      <c r="I310" s="12">
        <f t="shared" si="30"/>
        <v>71.73628</v>
      </c>
      <c r="J310" s="20" t="s">
        <v>14</v>
      </c>
      <c r="K310" s="17"/>
      <c r="L310" s="19"/>
    </row>
    <row r="311" s="1" customFormat="1" ht="15" spans="1:12">
      <c r="A311" s="8" t="s">
        <v>324</v>
      </c>
      <c r="B311" s="8" t="s">
        <v>13</v>
      </c>
      <c r="C311" s="12">
        <v>63.6</v>
      </c>
      <c r="D311" s="12">
        <f t="shared" si="28"/>
        <v>25.44</v>
      </c>
      <c r="E311" s="10">
        <v>84.4</v>
      </c>
      <c r="F311" s="13">
        <v>0.931</v>
      </c>
      <c r="G311" s="12">
        <f t="shared" si="24"/>
        <v>78.5764</v>
      </c>
      <c r="H311" s="12">
        <f t="shared" si="29"/>
        <v>47.14584</v>
      </c>
      <c r="I311" s="12">
        <f t="shared" si="30"/>
        <v>72.58584</v>
      </c>
      <c r="J311" s="20" t="s">
        <v>14</v>
      </c>
      <c r="K311" s="17"/>
      <c r="L311" s="18"/>
    </row>
    <row r="312" s="1" customFormat="1" ht="15" spans="1:12">
      <c r="A312" s="8" t="s">
        <v>325</v>
      </c>
      <c r="B312" s="8" t="s">
        <v>13</v>
      </c>
      <c r="C312" s="12">
        <v>66.5</v>
      </c>
      <c r="D312" s="12">
        <f t="shared" si="28"/>
        <v>26.6</v>
      </c>
      <c r="E312" s="10">
        <v>82.4</v>
      </c>
      <c r="F312" s="13">
        <v>0.931</v>
      </c>
      <c r="G312" s="12">
        <f t="shared" si="24"/>
        <v>76.7144</v>
      </c>
      <c r="H312" s="12">
        <f t="shared" si="29"/>
        <v>46.02864</v>
      </c>
      <c r="I312" s="12">
        <f t="shared" si="30"/>
        <v>72.62864</v>
      </c>
      <c r="J312" s="20" t="s">
        <v>14</v>
      </c>
      <c r="K312" s="17"/>
      <c r="L312" s="19"/>
    </row>
    <row r="313" s="1" customFormat="1" ht="15" spans="1:12">
      <c r="A313" s="8" t="s">
        <v>326</v>
      </c>
      <c r="B313" s="8" t="s">
        <v>13</v>
      </c>
      <c r="C313" s="12">
        <v>56.6</v>
      </c>
      <c r="D313" s="12">
        <f t="shared" si="28"/>
        <v>22.64</v>
      </c>
      <c r="E313" s="10">
        <v>84.8</v>
      </c>
      <c r="F313" s="13">
        <v>0.931</v>
      </c>
      <c r="G313" s="12">
        <f t="shared" si="24"/>
        <v>78.9488</v>
      </c>
      <c r="H313" s="12">
        <f t="shared" si="29"/>
        <v>47.36928</v>
      </c>
      <c r="I313" s="12">
        <f t="shared" si="30"/>
        <v>70.00928</v>
      </c>
      <c r="J313" s="20" t="s">
        <v>14</v>
      </c>
      <c r="K313" s="17"/>
      <c r="L313" s="18"/>
    </row>
    <row r="314" s="1" customFormat="1" ht="15" spans="1:12">
      <c r="A314" s="8" t="s">
        <v>327</v>
      </c>
      <c r="B314" s="8" t="s">
        <v>13</v>
      </c>
      <c r="C314" s="12">
        <v>70</v>
      </c>
      <c r="D314" s="12">
        <f t="shared" si="28"/>
        <v>28</v>
      </c>
      <c r="E314" s="10">
        <v>84.6</v>
      </c>
      <c r="F314" s="13">
        <v>0.931</v>
      </c>
      <c r="G314" s="12">
        <f t="shared" si="24"/>
        <v>78.7626</v>
      </c>
      <c r="H314" s="12">
        <f t="shared" si="29"/>
        <v>47.25756</v>
      </c>
      <c r="I314" s="12">
        <f t="shared" si="30"/>
        <v>75.25756</v>
      </c>
      <c r="J314" s="20" t="s">
        <v>14</v>
      </c>
      <c r="K314" s="17"/>
      <c r="L314" s="19"/>
    </row>
    <row r="315" s="1" customFormat="1" ht="15" spans="1:12">
      <c r="A315" s="8" t="s">
        <v>328</v>
      </c>
      <c r="B315" s="8" t="s">
        <v>13</v>
      </c>
      <c r="C315" s="12">
        <v>77.8</v>
      </c>
      <c r="D315" s="12">
        <f t="shared" si="28"/>
        <v>31.12</v>
      </c>
      <c r="E315" s="10">
        <v>87.6</v>
      </c>
      <c r="F315" s="13">
        <v>0.931</v>
      </c>
      <c r="G315" s="12">
        <f t="shared" si="24"/>
        <v>81.5556</v>
      </c>
      <c r="H315" s="12">
        <f t="shared" si="29"/>
        <v>48.93336</v>
      </c>
      <c r="I315" s="12">
        <f t="shared" si="30"/>
        <v>80.05336</v>
      </c>
      <c r="J315" s="20" t="s">
        <v>14</v>
      </c>
      <c r="K315" s="17"/>
      <c r="L315" s="18"/>
    </row>
    <row r="316" s="1" customFormat="1" ht="15" spans="1:12">
      <c r="A316" s="8" t="s">
        <v>329</v>
      </c>
      <c r="B316" s="8" t="s">
        <v>13</v>
      </c>
      <c r="C316" s="12">
        <v>59.7</v>
      </c>
      <c r="D316" s="12">
        <f t="shared" si="28"/>
        <v>23.88</v>
      </c>
      <c r="E316" s="10">
        <v>82.4</v>
      </c>
      <c r="F316" s="13">
        <v>0.931</v>
      </c>
      <c r="G316" s="12">
        <f t="shared" si="24"/>
        <v>76.7144</v>
      </c>
      <c r="H316" s="12">
        <f t="shared" si="29"/>
        <v>46.02864</v>
      </c>
      <c r="I316" s="12">
        <f t="shared" si="30"/>
        <v>69.90864</v>
      </c>
      <c r="J316" s="20" t="s">
        <v>14</v>
      </c>
      <c r="K316" s="17"/>
      <c r="L316" s="19"/>
    </row>
    <row r="317" s="1" customFormat="1" ht="15" spans="1:12">
      <c r="A317" s="8" t="s">
        <v>330</v>
      </c>
      <c r="B317" s="8" t="s">
        <v>13</v>
      </c>
      <c r="C317" s="12">
        <v>72</v>
      </c>
      <c r="D317" s="12">
        <f t="shared" si="28"/>
        <v>28.8</v>
      </c>
      <c r="E317" s="10">
        <v>78.4</v>
      </c>
      <c r="F317" s="13">
        <v>0.931</v>
      </c>
      <c r="G317" s="12">
        <f t="shared" si="24"/>
        <v>72.9904</v>
      </c>
      <c r="H317" s="12">
        <f t="shared" si="29"/>
        <v>43.79424</v>
      </c>
      <c r="I317" s="12">
        <f t="shared" si="30"/>
        <v>72.59424</v>
      </c>
      <c r="J317" s="20" t="s">
        <v>14</v>
      </c>
      <c r="K317" s="17"/>
      <c r="L317" s="18"/>
    </row>
    <row r="318" s="1" customFormat="1" ht="15" spans="1:12">
      <c r="A318" s="8" t="s">
        <v>331</v>
      </c>
      <c r="B318" s="8" t="s">
        <v>13</v>
      </c>
      <c r="C318" s="12">
        <v>57.7</v>
      </c>
      <c r="D318" s="12">
        <f t="shared" si="28"/>
        <v>23.08</v>
      </c>
      <c r="E318" s="10">
        <v>80.2</v>
      </c>
      <c r="F318" s="13">
        <v>0.931</v>
      </c>
      <c r="G318" s="12">
        <f t="shared" si="24"/>
        <v>74.6662</v>
      </c>
      <c r="H318" s="12">
        <f t="shared" si="29"/>
        <v>44.79972</v>
      </c>
      <c r="I318" s="12">
        <f t="shared" si="30"/>
        <v>67.87972</v>
      </c>
      <c r="J318" s="20" t="s">
        <v>14</v>
      </c>
      <c r="K318" s="17"/>
      <c r="L318" s="19"/>
    </row>
    <row r="319" s="1" customFormat="1" ht="15" spans="1:12">
      <c r="A319" s="8" t="s">
        <v>332</v>
      </c>
      <c r="B319" s="8" t="s">
        <v>13</v>
      </c>
      <c r="C319" s="12">
        <v>73.9</v>
      </c>
      <c r="D319" s="12">
        <f t="shared" si="28"/>
        <v>29.56</v>
      </c>
      <c r="E319" s="10">
        <v>81.8</v>
      </c>
      <c r="F319" s="13">
        <v>0.931</v>
      </c>
      <c r="G319" s="12">
        <f t="shared" si="24"/>
        <v>76.1558</v>
      </c>
      <c r="H319" s="12">
        <f t="shared" si="29"/>
        <v>45.69348</v>
      </c>
      <c r="I319" s="12">
        <f t="shared" si="30"/>
        <v>75.25348</v>
      </c>
      <c r="J319" s="20" t="s">
        <v>14</v>
      </c>
      <c r="K319" s="17"/>
      <c r="L319" s="18"/>
    </row>
    <row r="320" s="1" customFormat="1" ht="15" spans="1:12">
      <c r="A320" s="8" t="s">
        <v>333</v>
      </c>
      <c r="B320" s="8" t="s">
        <v>13</v>
      </c>
      <c r="C320" s="12">
        <v>67.7</v>
      </c>
      <c r="D320" s="12">
        <f t="shared" si="28"/>
        <v>27.08</v>
      </c>
      <c r="E320" s="10">
        <v>89</v>
      </c>
      <c r="F320" s="13">
        <v>0.931</v>
      </c>
      <c r="G320" s="12">
        <f t="shared" si="24"/>
        <v>82.859</v>
      </c>
      <c r="H320" s="12">
        <f t="shared" si="29"/>
        <v>49.7154</v>
      </c>
      <c r="I320" s="12">
        <f t="shared" si="30"/>
        <v>76.7954</v>
      </c>
      <c r="J320" s="20" t="s">
        <v>14</v>
      </c>
      <c r="K320" s="17"/>
      <c r="L320" s="19"/>
    </row>
    <row r="321" s="1" customFormat="1" ht="15" spans="1:12">
      <c r="A321" s="8" t="s">
        <v>334</v>
      </c>
      <c r="B321" s="8" t="s">
        <v>13</v>
      </c>
      <c r="C321" s="12">
        <v>60.5</v>
      </c>
      <c r="D321" s="12">
        <f t="shared" si="28"/>
        <v>24.2</v>
      </c>
      <c r="E321" s="10">
        <v>82</v>
      </c>
      <c r="F321" s="13">
        <v>0.931</v>
      </c>
      <c r="G321" s="12">
        <f t="shared" si="24"/>
        <v>76.342</v>
      </c>
      <c r="H321" s="12">
        <f t="shared" si="29"/>
        <v>45.8052</v>
      </c>
      <c r="I321" s="12">
        <f t="shared" si="30"/>
        <v>70.0052</v>
      </c>
      <c r="J321" s="20" t="s">
        <v>14</v>
      </c>
      <c r="K321" s="17"/>
      <c r="L321" s="18"/>
    </row>
    <row r="322" s="1" customFormat="1" ht="15" spans="1:12">
      <c r="A322" s="8" t="s">
        <v>335</v>
      </c>
      <c r="B322" s="8" t="s">
        <v>13</v>
      </c>
      <c r="C322" s="12">
        <v>70.2</v>
      </c>
      <c r="D322" s="12">
        <f t="shared" si="28"/>
        <v>28.08</v>
      </c>
      <c r="E322" s="10">
        <v>82</v>
      </c>
      <c r="F322" s="13">
        <v>0.931</v>
      </c>
      <c r="G322" s="12">
        <f t="shared" si="24"/>
        <v>76.342</v>
      </c>
      <c r="H322" s="12">
        <f t="shared" si="29"/>
        <v>45.8052</v>
      </c>
      <c r="I322" s="12">
        <f t="shared" si="30"/>
        <v>73.8852</v>
      </c>
      <c r="J322" s="20" t="s">
        <v>14</v>
      </c>
      <c r="K322" s="17"/>
      <c r="L322" s="19"/>
    </row>
    <row r="323" s="1" customFormat="1" ht="15" spans="1:12">
      <c r="A323" s="8" t="s">
        <v>336</v>
      </c>
      <c r="B323" s="8" t="s">
        <v>13</v>
      </c>
      <c r="C323" s="12">
        <v>68.2</v>
      </c>
      <c r="D323" s="12">
        <f t="shared" si="28"/>
        <v>27.28</v>
      </c>
      <c r="E323" s="10">
        <v>86</v>
      </c>
      <c r="F323" s="13">
        <v>0.931</v>
      </c>
      <c r="G323" s="12">
        <f t="shared" si="24"/>
        <v>80.066</v>
      </c>
      <c r="H323" s="12">
        <f t="shared" si="29"/>
        <v>48.0396</v>
      </c>
      <c r="I323" s="12">
        <f t="shared" si="30"/>
        <v>75.3196</v>
      </c>
      <c r="J323" s="20" t="s">
        <v>14</v>
      </c>
      <c r="K323" s="17"/>
      <c r="L323" s="18"/>
    </row>
    <row r="324" s="1" customFormat="1" ht="15" spans="1:12">
      <c r="A324" s="8" t="s">
        <v>337</v>
      </c>
      <c r="B324" s="8" t="s">
        <v>13</v>
      </c>
      <c r="C324" s="12">
        <v>70.7</v>
      </c>
      <c r="D324" s="12">
        <f t="shared" si="28"/>
        <v>28.28</v>
      </c>
      <c r="E324" s="10">
        <v>87.6</v>
      </c>
      <c r="F324" s="13">
        <v>0.931</v>
      </c>
      <c r="G324" s="12">
        <f t="shared" si="24"/>
        <v>81.5556</v>
      </c>
      <c r="H324" s="12">
        <f t="shared" si="29"/>
        <v>48.93336</v>
      </c>
      <c r="I324" s="12">
        <f t="shared" si="30"/>
        <v>77.21336</v>
      </c>
      <c r="J324" s="20" t="s">
        <v>14</v>
      </c>
      <c r="K324" s="17"/>
      <c r="L324" s="19"/>
    </row>
    <row r="325" s="1" customFormat="1" ht="15" spans="1:12">
      <c r="A325" s="8" t="s">
        <v>338</v>
      </c>
      <c r="B325" s="8" t="s">
        <v>13</v>
      </c>
      <c r="C325" s="12">
        <v>66.4</v>
      </c>
      <c r="D325" s="12">
        <f t="shared" si="28"/>
        <v>26.56</v>
      </c>
      <c r="E325" s="10">
        <v>83.4</v>
      </c>
      <c r="F325" s="13">
        <v>0.931</v>
      </c>
      <c r="G325" s="12">
        <f t="shared" si="24"/>
        <v>77.6454</v>
      </c>
      <c r="H325" s="12">
        <f t="shared" si="29"/>
        <v>46.58724</v>
      </c>
      <c r="I325" s="12">
        <f t="shared" si="30"/>
        <v>73.14724</v>
      </c>
      <c r="J325" s="20" t="s">
        <v>14</v>
      </c>
      <c r="K325" s="17"/>
      <c r="L325" s="18"/>
    </row>
    <row r="326" s="1" customFormat="1" ht="15" spans="1:12">
      <c r="A326" s="8" t="s">
        <v>339</v>
      </c>
      <c r="B326" s="8" t="s">
        <v>13</v>
      </c>
      <c r="C326" s="12">
        <v>57.3</v>
      </c>
      <c r="D326" s="12">
        <f t="shared" si="28"/>
        <v>22.92</v>
      </c>
      <c r="E326" s="10">
        <v>71.8</v>
      </c>
      <c r="F326" s="13">
        <v>0.931</v>
      </c>
      <c r="G326" s="12">
        <f t="shared" si="24"/>
        <v>66.8458</v>
      </c>
      <c r="H326" s="12">
        <f t="shared" si="29"/>
        <v>40.10748</v>
      </c>
      <c r="I326" s="12">
        <f t="shared" si="30"/>
        <v>63.02748</v>
      </c>
      <c r="J326" s="20" t="s">
        <v>14</v>
      </c>
      <c r="K326" s="17"/>
      <c r="L326" s="19"/>
    </row>
    <row r="327" s="1" customFormat="1" ht="15" spans="1:12">
      <c r="A327" s="8" t="s">
        <v>340</v>
      </c>
      <c r="B327" s="8" t="s">
        <v>13</v>
      </c>
      <c r="C327" s="12">
        <v>62.5</v>
      </c>
      <c r="D327" s="12">
        <f t="shared" si="28"/>
        <v>25</v>
      </c>
      <c r="E327" s="10">
        <v>81.2</v>
      </c>
      <c r="F327" s="13">
        <v>0.931</v>
      </c>
      <c r="G327" s="12">
        <f t="shared" si="24"/>
        <v>75.5972</v>
      </c>
      <c r="H327" s="12">
        <f t="shared" si="29"/>
        <v>45.35832</v>
      </c>
      <c r="I327" s="12">
        <f t="shared" si="30"/>
        <v>70.35832</v>
      </c>
      <c r="J327" s="20" t="s">
        <v>14</v>
      </c>
      <c r="K327" s="17"/>
      <c r="L327" s="18"/>
    </row>
    <row r="328" s="1" customFormat="1" ht="15" spans="1:12">
      <c r="A328" s="8" t="s">
        <v>341</v>
      </c>
      <c r="B328" s="8" t="s">
        <v>13</v>
      </c>
      <c r="C328" s="12">
        <v>58.4</v>
      </c>
      <c r="D328" s="12">
        <f t="shared" si="28"/>
        <v>23.36</v>
      </c>
      <c r="E328" s="10"/>
      <c r="F328" s="13">
        <v>0.931</v>
      </c>
      <c r="G328" s="12">
        <f t="shared" si="24"/>
        <v>0</v>
      </c>
      <c r="H328" s="12">
        <f t="shared" si="29"/>
        <v>0</v>
      </c>
      <c r="I328" s="12">
        <f t="shared" si="30"/>
        <v>23.36</v>
      </c>
      <c r="J328" s="20" t="s">
        <v>14</v>
      </c>
      <c r="K328" s="43" t="s">
        <v>65</v>
      </c>
      <c r="L328" s="19"/>
    </row>
    <row r="329" s="1" customFormat="1" ht="15" spans="1:12">
      <c r="A329" s="8" t="s">
        <v>342</v>
      </c>
      <c r="B329" s="8" t="s">
        <v>13</v>
      </c>
      <c r="C329" s="12">
        <v>55.4</v>
      </c>
      <c r="D329" s="12">
        <f t="shared" si="28"/>
        <v>22.16</v>
      </c>
      <c r="E329" s="10"/>
      <c r="F329" s="13">
        <v>0.931</v>
      </c>
      <c r="G329" s="12">
        <f t="shared" si="24"/>
        <v>0</v>
      </c>
      <c r="H329" s="12">
        <f t="shared" si="29"/>
        <v>0</v>
      </c>
      <c r="I329" s="12">
        <f t="shared" si="30"/>
        <v>22.16</v>
      </c>
      <c r="J329" s="20" t="s">
        <v>14</v>
      </c>
      <c r="K329" s="43" t="s">
        <v>65</v>
      </c>
      <c r="L329" s="18"/>
    </row>
    <row r="330" s="1" customFormat="1" ht="15" spans="1:12">
      <c r="A330" s="8" t="s">
        <v>343</v>
      </c>
      <c r="B330" s="8" t="s">
        <v>13</v>
      </c>
      <c r="C330" s="12">
        <v>54.1</v>
      </c>
      <c r="D330" s="12">
        <f t="shared" si="28"/>
        <v>21.64</v>
      </c>
      <c r="E330" s="10"/>
      <c r="F330" s="13">
        <v>0.931</v>
      </c>
      <c r="G330" s="12">
        <f t="shared" si="24"/>
        <v>0</v>
      </c>
      <c r="H330" s="12">
        <f t="shared" si="29"/>
        <v>0</v>
      </c>
      <c r="I330" s="12">
        <f t="shared" si="30"/>
        <v>21.64</v>
      </c>
      <c r="J330" s="20" t="s">
        <v>14</v>
      </c>
      <c r="K330" s="43" t="s">
        <v>65</v>
      </c>
      <c r="L330" s="19"/>
    </row>
    <row r="331" s="1" customFormat="1" ht="15" spans="1:12">
      <c r="A331" s="8" t="s">
        <v>344</v>
      </c>
      <c r="B331" s="8" t="s">
        <v>13</v>
      </c>
      <c r="C331" s="12">
        <v>50.9</v>
      </c>
      <c r="D331" s="12">
        <f t="shared" si="28"/>
        <v>20.36</v>
      </c>
      <c r="E331" s="10"/>
      <c r="F331" s="13">
        <v>0.931</v>
      </c>
      <c r="G331" s="12">
        <f t="shared" si="24"/>
        <v>0</v>
      </c>
      <c r="H331" s="12">
        <f t="shared" si="29"/>
        <v>0</v>
      </c>
      <c r="I331" s="12">
        <f t="shared" si="30"/>
        <v>20.36</v>
      </c>
      <c r="J331" s="20" t="s">
        <v>14</v>
      </c>
      <c r="K331" s="43" t="s">
        <v>65</v>
      </c>
      <c r="L331" s="18"/>
    </row>
    <row r="332" s="1" customFormat="1" spans="1:12">
      <c r="A332" s="56" t="s">
        <v>345</v>
      </c>
      <c r="B332" s="56" t="s">
        <v>13</v>
      </c>
      <c r="C332" s="12">
        <v>44.3</v>
      </c>
      <c r="D332" s="12">
        <f t="shared" si="28"/>
        <v>17.72</v>
      </c>
      <c r="E332" s="57"/>
      <c r="F332" s="13">
        <v>0.931</v>
      </c>
      <c r="G332" s="12">
        <f t="shared" si="24"/>
        <v>0</v>
      </c>
      <c r="H332" s="12">
        <f t="shared" si="29"/>
        <v>0</v>
      </c>
      <c r="I332" s="12">
        <f t="shared" si="30"/>
        <v>17.72</v>
      </c>
      <c r="J332" s="20" t="s">
        <v>14</v>
      </c>
      <c r="K332" s="43" t="s">
        <v>65</v>
      </c>
      <c r="L332" s="19"/>
    </row>
    <row r="333" s="1" customFormat="1" ht="15" spans="1:12">
      <c r="A333" s="8" t="s">
        <v>346</v>
      </c>
      <c r="B333" s="8" t="s">
        <v>13</v>
      </c>
      <c r="C333" s="12">
        <v>68.4</v>
      </c>
      <c r="D333" s="12">
        <f t="shared" si="28"/>
        <v>27.36</v>
      </c>
      <c r="E333" s="10">
        <v>84</v>
      </c>
      <c r="F333" s="13">
        <v>0.976</v>
      </c>
      <c r="G333" s="12">
        <f t="shared" ref="G333:G346" si="31">E333*F333</f>
        <v>81.984</v>
      </c>
      <c r="H333" s="12">
        <f t="shared" si="29"/>
        <v>49.1904</v>
      </c>
      <c r="I333" s="12">
        <f t="shared" si="30"/>
        <v>76.5504</v>
      </c>
      <c r="J333" s="20" t="s">
        <v>14</v>
      </c>
      <c r="K333" s="17"/>
      <c r="L333" s="18"/>
    </row>
    <row r="334" s="1" customFormat="1" ht="15" spans="1:12">
      <c r="A334" s="8" t="s">
        <v>347</v>
      </c>
      <c r="B334" s="8" t="s">
        <v>13</v>
      </c>
      <c r="C334" s="12">
        <v>66.4</v>
      </c>
      <c r="D334" s="12">
        <f t="shared" si="28"/>
        <v>26.56</v>
      </c>
      <c r="E334" s="10">
        <v>80</v>
      </c>
      <c r="F334" s="13">
        <v>0.976</v>
      </c>
      <c r="G334" s="12">
        <f t="shared" si="31"/>
        <v>78.08</v>
      </c>
      <c r="H334" s="12">
        <f t="shared" si="29"/>
        <v>46.848</v>
      </c>
      <c r="I334" s="12">
        <f t="shared" si="30"/>
        <v>73.408</v>
      </c>
      <c r="J334" s="20" t="s">
        <v>14</v>
      </c>
      <c r="K334" s="17"/>
      <c r="L334" s="19"/>
    </row>
    <row r="335" s="1" customFormat="1" ht="15" spans="1:12">
      <c r="A335" s="8" t="s">
        <v>348</v>
      </c>
      <c r="B335" s="8" t="s">
        <v>13</v>
      </c>
      <c r="C335" s="12">
        <v>68.5</v>
      </c>
      <c r="D335" s="12">
        <f t="shared" si="28"/>
        <v>27.4</v>
      </c>
      <c r="E335" s="10">
        <v>68.8</v>
      </c>
      <c r="F335" s="13">
        <v>0.976</v>
      </c>
      <c r="G335" s="12">
        <f t="shared" si="31"/>
        <v>67.1488</v>
      </c>
      <c r="H335" s="12">
        <f t="shared" si="29"/>
        <v>40.28928</v>
      </c>
      <c r="I335" s="12">
        <f t="shared" si="30"/>
        <v>67.68928</v>
      </c>
      <c r="J335" s="20" t="s">
        <v>14</v>
      </c>
      <c r="K335" s="17"/>
      <c r="L335" s="18"/>
    </row>
    <row r="336" s="1" customFormat="1" ht="15" spans="1:12">
      <c r="A336" s="8" t="s">
        <v>349</v>
      </c>
      <c r="B336" s="8" t="s">
        <v>13</v>
      </c>
      <c r="C336" s="12">
        <v>63.1</v>
      </c>
      <c r="D336" s="12">
        <f t="shared" si="28"/>
        <v>25.24</v>
      </c>
      <c r="E336" s="10">
        <v>83.4</v>
      </c>
      <c r="F336" s="13">
        <v>0.976</v>
      </c>
      <c r="G336" s="12">
        <f t="shared" si="31"/>
        <v>81.3984</v>
      </c>
      <c r="H336" s="12">
        <f t="shared" si="29"/>
        <v>48.83904</v>
      </c>
      <c r="I336" s="12">
        <f t="shared" si="30"/>
        <v>74.07904</v>
      </c>
      <c r="J336" s="20" t="s">
        <v>14</v>
      </c>
      <c r="K336" s="17"/>
      <c r="L336" s="19"/>
    </row>
    <row r="337" s="1" customFormat="1" ht="15" spans="1:12">
      <c r="A337" s="8" t="s">
        <v>350</v>
      </c>
      <c r="B337" s="8" t="s">
        <v>13</v>
      </c>
      <c r="C337" s="12">
        <v>70.2</v>
      </c>
      <c r="D337" s="12">
        <f t="shared" si="28"/>
        <v>28.08</v>
      </c>
      <c r="E337" s="10">
        <v>73</v>
      </c>
      <c r="F337" s="13">
        <v>0.976</v>
      </c>
      <c r="G337" s="12">
        <f t="shared" si="31"/>
        <v>71.248</v>
      </c>
      <c r="H337" s="12">
        <f t="shared" si="29"/>
        <v>42.7488</v>
      </c>
      <c r="I337" s="12">
        <f t="shared" si="30"/>
        <v>70.8288</v>
      </c>
      <c r="J337" s="20" t="s">
        <v>14</v>
      </c>
      <c r="K337" s="17"/>
      <c r="L337" s="18"/>
    </row>
    <row r="338" s="1" customFormat="1" ht="15" spans="1:12">
      <c r="A338" s="8" t="s">
        <v>351</v>
      </c>
      <c r="B338" s="8" t="s">
        <v>13</v>
      </c>
      <c r="C338" s="12">
        <v>61.4</v>
      </c>
      <c r="D338" s="12">
        <f t="shared" si="28"/>
        <v>24.56</v>
      </c>
      <c r="E338" s="10">
        <v>81</v>
      </c>
      <c r="F338" s="13">
        <v>0.976</v>
      </c>
      <c r="G338" s="12">
        <f t="shared" si="31"/>
        <v>79.056</v>
      </c>
      <c r="H338" s="12">
        <f t="shared" si="29"/>
        <v>47.4336</v>
      </c>
      <c r="I338" s="12">
        <f t="shared" si="30"/>
        <v>71.9936</v>
      </c>
      <c r="J338" s="20" t="s">
        <v>14</v>
      </c>
      <c r="K338" s="17"/>
      <c r="L338" s="19"/>
    </row>
    <row r="339" s="1" customFormat="1" ht="15" spans="1:12">
      <c r="A339" s="8" t="s">
        <v>352</v>
      </c>
      <c r="B339" s="8" t="s">
        <v>13</v>
      </c>
      <c r="C339" s="12">
        <v>69.6</v>
      </c>
      <c r="D339" s="12">
        <f t="shared" si="28"/>
        <v>27.84</v>
      </c>
      <c r="E339" s="10">
        <v>76.2</v>
      </c>
      <c r="F339" s="13">
        <v>0.976</v>
      </c>
      <c r="G339" s="12">
        <f t="shared" si="31"/>
        <v>74.3712</v>
      </c>
      <c r="H339" s="12">
        <f t="shared" si="29"/>
        <v>44.62272</v>
      </c>
      <c r="I339" s="12">
        <f t="shared" si="30"/>
        <v>72.46272</v>
      </c>
      <c r="J339" s="20" t="s">
        <v>14</v>
      </c>
      <c r="K339" s="17"/>
      <c r="L339" s="18"/>
    </row>
    <row r="340" s="1" customFormat="1" ht="15" spans="1:12">
      <c r="A340" s="8" t="s">
        <v>353</v>
      </c>
      <c r="B340" s="8" t="s">
        <v>13</v>
      </c>
      <c r="C340" s="12">
        <v>69</v>
      </c>
      <c r="D340" s="12">
        <f t="shared" si="28"/>
        <v>27.6</v>
      </c>
      <c r="E340" s="10">
        <v>88.8</v>
      </c>
      <c r="F340" s="13">
        <v>0.976</v>
      </c>
      <c r="G340" s="12">
        <f t="shared" si="31"/>
        <v>86.6688</v>
      </c>
      <c r="H340" s="12">
        <f t="shared" si="29"/>
        <v>52.00128</v>
      </c>
      <c r="I340" s="12">
        <f t="shared" si="30"/>
        <v>79.60128</v>
      </c>
      <c r="J340" s="20" t="s">
        <v>14</v>
      </c>
      <c r="K340" s="17"/>
      <c r="L340" s="19"/>
    </row>
    <row r="341" s="1" customFormat="1" ht="15" spans="1:12">
      <c r="A341" s="8" t="s">
        <v>354</v>
      </c>
      <c r="B341" s="8" t="s">
        <v>13</v>
      </c>
      <c r="C341" s="12">
        <v>69</v>
      </c>
      <c r="D341" s="12">
        <f t="shared" si="28"/>
        <v>27.6</v>
      </c>
      <c r="E341" s="10">
        <v>84.6</v>
      </c>
      <c r="F341" s="13">
        <v>0.976</v>
      </c>
      <c r="G341" s="12">
        <f t="shared" si="31"/>
        <v>82.5696</v>
      </c>
      <c r="H341" s="12">
        <f t="shared" si="29"/>
        <v>49.54176</v>
      </c>
      <c r="I341" s="12">
        <f t="shared" si="30"/>
        <v>77.14176</v>
      </c>
      <c r="J341" s="20" t="s">
        <v>14</v>
      </c>
      <c r="K341" s="17"/>
      <c r="L341" s="18"/>
    </row>
    <row r="342" s="1" customFormat="1" ht="15" spans="1:12">
      <c r="A342" s="8" t="s">
        <v>355</v>
      </c>
      <c r="B342" s="8" t="s">
        <v>13</v>
      </c>
      <c r="C342" s="12">
        <v>65.4</v>
      </c>
      <c r="D342" s="12">
        <f t="shared" si="28"/>
        <v>26.16</v>
      </c>
      <c r="E342" s="10">
        <v>78.4</v>
      </c>
      <c r="F342" s="13">
        <v>0.976</v>
      </c>
      <c r="G342" s="12">
        <f t="shared" si="31"/>
        <v>76.5184</v>
      </c>
      <c r="H342" s="12">
        <f t="shared" si="29"/>
        <v>45.91104</v>
      </c>
      <c r="I342" s="12">
        <f t="shared" si="30"/>
        <v>72.07104</v>
      </c>
      <c r="J342" s="20" t="s">
        <v>14</v>
      </c>
      <c r="K342" s="17"/>
      <c r="L342" s="19"/>
    </row>
    <row r="343" s="1" customFormat="1" ht="15" spans="1:12">
      <c r="A343" s="8" t="s">
        <v>356</v>
      </c>
      <c r="B343" s="8" t="s">
        <v>13</v>
      </c>
      <c r="C343" s="12">
        <v>55.8</v>
      </c>
      <c r="D343" s="12">
        <f t="shared" si="28"/>
        <v>22.32</v>
      </c>
      <c r="E343" s="10">
        <v>78</v>
      </c>
      <c r="F343" s="13">
        <v>0.976</v>
      </c>
      <c r="G343" s="12">
        <f t="shared" si="31"/>
        <v>76.128</v>
      </c>
      <c r="H343" s="12">
        <f t="shared" si="29"/>
        <v>45.6768</v>
      </c>
      <c r="I343" s="12">
        <f t="shared" si="30"/>
        <v>67.9968</v>
      </c>
      <c r="J343" s="20" t="s">
        <v>14</v>
      </c>
      <c r="K343" s="17"/>
      <c r="L343" s="18"/>
    </row>
    <row r="344" s="1" customFormat="1" ht="15" spans="1:12">
      <c r="A344" s="8" t="s">
        <v>357</v>
      </c>
      <c r="B344" s="8" t="s">
        <v>13</v>
      </c>
      <c r="C344" s="12">
        <v>55.5</v>
      </c>
      <c r="D344" s="12">
        <f t="shared" si="28"/>
        <v>22.2</v>
      </c>
      <c r="E344" s="10">
        <v>78.6</v>
      </c>
      <c r="F344" s="13">
        <v>0.976</v>
      </c>
      <c r="G344" s="12">
        <f t="shared" si="31"/>
        <v>76.7136</v>
      </c>
      <c r="H344" s="12">
        <f t="shared" si="29"/>
        <v>46.02816</v>
      </c>
      <c r="I344" s="12">
        <f t="shared" si="30"/>
        <v>68.22816</v>
      </c>
      <c r="J344" s="20" t="s">
        <v>14</v>
      </c>
      <c r="K344" s="17"/>
      <c r="L344" s="19"/>
    </row>
    <row r="345" s="1" customFormat="1" ht="15" spans="1:12">
      <c r="A345" s="8" t="s">
        <v>358</v>
      </c>
      <c r="B345" s="8" t="s">
        <v>13</v>
      </c>
      <c r="C345" s="12">
        <v>67.1</v>
      </c>
      <c r="D345" s="12">
        <f t="shared" si="28"/>
        <v>26.84</v>
      </c>
      <c r="E345" s="10">
        <v>78.8</v>
      </c>
      <c r="F345" s="13">
        <v>0.976</v>
      </c>
      <c r="G345" s="12">
        <f t="shared" si="31"/>
        <v>76.9088</v>
      </c>
      <c r="H345" s="12">
        <f t="shared" si="29"/>
        <v>46.14528</v>
      </c>
      <c r="I345" s="12">
        <f t="shared" si="30"/>
        <v>72.98528</v>
      </c>
      <c r="J345" s="20" t="s">
        <v>14</v>
      </c>
      <c r="K345" s="17"/>
      <c r="L345" s="18"/>
    </row>
    <row r="346" s="1" customFormat="1" ht="15" spans="1:12">
      <c r="A346" s="8" t="s">
        <v>359</v>
      </c>
      <c r="B346" s="8" t="s">
        <v>13</v>
      </c>
      <c r="C346" s="12">
        <v>58.5</v>
      </c>
      <c r="D346" s="12">
        <f t="shared" si="28"/>
        <v>23.4</v>
      </c>
      <c r="E346" s="10">
        <v>78.2</v>
      </c>
      <c r="F346" s="13">
        <v>0.976</v>
      </c>
      <c r="G346" s="12">
        <f t="shared" si="31"/>
        <v>76.3232</v>
      </c>
      <c r="H346" s="12">
        <f t="shared" si="29"/>
        <v>45.79392</v>
      </c>
      <c r="I346" s="12">
        <f t="shared" si="30"/>
        <v>69.19392</v>
      </c>
      <c r="J346" s="20" t="s">
        <v>14</v>
      </c>
      <c r="K346" s="17"/>
      <c r="L346" s="19"/>
    </row>
    <row r="347" s="1" customFormat="1" ht="15" spans="1:12">
      <c r="A347" s="8" t="s">
        <v>360</v>
      </c>
      <c r="B347" s="8" t="s">
        <v>13</v>
      </c>
      <c r="C347" s="12">
        <v>64.1</v>
      </c>
      <c r="D347" s="12">
        <f t="shared" ref="D347:D358" si="32">C347*0.4</f>
        <v>25.64</v>
      </c>
      <c r="E347" s="10">
        <v>65.4</v>
      </c>
      <c r="F347" s="13">
        <v>0.976</v>
      </c>
      <c r="G347" s="12">
        <f t="shared" ref="G347:G352" si="33">E347*F347</f>
        <v>63.8304</v>
      </c>
      <c r="H347" s="12">
        <f t="shared" ref="H347:H358" si="34">G347*0.6</f>
        <v>38.29824</v>
      </c>
      <c r="I347" s="12">
        <f t="shared" ref="I347:I358" si="35">H347+D347</f>
        <v>63.93824</v>
      </c>
      <c r="J347" s="20" t="s">
        <v>14</v>
      </c>
      <c r="K347" s="17"/>
      <c r="L347" s="18"/>
    </row>
    <row r="348" s="1" customFormat="1" ht="15" spans="1:12">
      <c r="A348" s="8" t="s">
        <v>361</v>
      </c>
      <c r="B348" s="8" t="s">
        <v>13</v>
      </c>
      <c r="C348" s="12">
        <v>69.6</v>
      </c>
      <c r="D348" s="12">
        <f t="shared" si="32"/>
        <v>27.84</v>
      </c>
      <c r="E348" s="10">
        <v>86.8</v>
      </c>
      <c r="F348" s="13">
        <v>0.976</v>
      </c>
      <c r="G348" s="12">
        <f t="shared" si="33"/>
        <v>84.7168</v>
      </c>
      <c r="H348" s="12">
        <f t="shared" si="34"/>
        <v>50.83008</v>
      </c>
      <c r="I348" s="12">
        <f t="shared" si="35"/>
        <v>78.67008</v>
      </c>
      <c r="J348" s="20" t="s">
        <v>14</v>
      </c>
      <c r="K348" s="17"/>
      <c r="L348" s="19"/>
    </row>
    <row r="349" s="1" customFormat="1" ht="15" spans="1:12">
      <c r="A349" s="8" t="s">
        <v>362</v>
      </c>
      <c r="B349" s="8" t="s">
        <v>13</v>
      </c>
      <c r="C349" s="12">
        <v>74.1</v>
      </c>
      <c r="D349" s="12">
        <f t="shared" si="32"/>
        <v>29.64</v>
      </c>
      <c r="E349" s="10">
        <v>81.8</v>
      </c>
      <c r="F349" s="13">
        <v>0.976</v>
      </c>
      <c r="G349" s="12">
        <f t="shared" si="33"/>
        <v>79.8368</v>
      </c>
      <c r="H349" s="12">
        <f t="shared" si="34"/>
        <v>47.90208</v>
      </c>
      <c r="I349" s="12">
        <f t="shared" si="35"/>
        <v>77.54208</v>
      </c>
      <c r="J349" s="20" t="s">
        <v>14</v>
      </c>
      <c r="K349" s="17"/>
      <c r="L349" s="18"/>
    </row>
    <row r="350" s="1" customFormat="1" ht="15" spans="1:12">
      <c r="A350" s="8" t="s">
        <v>363</v>
      </c>
      <c r="B350" s="8" t="s">
        <v>13</v>
      </c>
      <c r="C350" s="12">
        <v>66</v>
      </c>
      <c r="D350" s="12">
        <f t="shared" si="32"/>
        <v>26.4</v>
      </c>
      <c r="E350" s="10">
        <v>80.6</v>
      </c>
      <c r="F350" s="13">
        <v>0.976</v>
      </c>
      <c r="G350" s="12">
        <f t="shared" si="33"/>
        <v>78.6656</v>
      </c>
      <c r="H350" s="12">
        <f t="shared" si="34"/>
        <v>47.19936</v>
      </c>
      <c r="I350" s="12">
        <f t="shared" si="35"/>
        <v>73.59936</v>
      </c>
      <c r="J350" s="20" t="s">
        <v>14</v>
      </c>
      <c r="K350" s="17"/>
      <c r="L350" s="19"/>
    </row>
    <row r="351" s="1" customFormat="1" ht="15" spans="1:12">
      <c r="A351" s="8" t="s">
        <v>364</v>
      </c>
      <c r="B351" s="8" t="s">
        <v>13</v>
      </c>
      <c r="C351" s="12">
        <v>56.5</v>
      </c>
      <c r="D351" s="12">
        <f t="shared" si="32"/>
        <v>22.6</v>
      </c>
      <c r="E351" s="10">
        <v>74.2</v>
      </c>
      <c r="F351" s="13">
        <v>0.976</v>
      </c>
      <c r="G351" s="12">
        <f t="shared" si="33"/>
        <v>72.4192</v>
      </c>
      <c r="H351" s="12">
        <f t="shared" si="34"/>
        <v>43.45152</v>
      </c>
      <c r="I351" s="12">
        <f t="shared" si="35"/>
        <v>66.05152</v>
      </c>
      <c r="J351" s="20" t="s">
        <v>14</v>
      </c>
      <c r="K351" s="17"/>
      <c r="L351" s="18"/>
    </row>
    <row r="352" s="1" customFormat="1" ht="15" spans="1:12">
      <c r="A352" s="22" t="s">
        <v>365</v>
      </c>
      <c r="B352" s="22" t="s">
        <v>13</v>
      </c>
      <c r="C352" s="23">
        <v>58.8</v>
      </c>
      <c r="D352" s="23">
        <f t="shared" si="32"/>
        <v>23.52</v>
      </c>
      <c r="E352" s="24">
        <v>0</v>
      </c>
      <c r="F352" s="25">
        <v>0.976</v>
      </c>
      <c r="G352" s="23">
        <f t="shared" si="33"/>
        <v>0</v>
      </c>
      <c r="H352" s="23">
        <f t="shared" si="34"/>
        <v>0</v>
      </c>
      <c r="I352" s="23">
        <f t="shared" si="35"/>
        <v>23.52</v>
      </c>
      <c r="J352" s="37" t="s">
        <v>14</v>
      </c>
      <c r="K352" s="58" t="s">
        <v>366</v>
      </c>
      <c r="L352" s="19"/>
    </row>
    <row r="353" s="1" customFormat="1" ht="15" spans="1:12">
      <c r="A353" s="22" t="s">
        <v>367</v>
      </c>
      <c r="B353" s="22" t="s">
        <v>13</v>
      </c>
      <c r="C353" s="23">
        <v>74.4</v>
      </c>
      <c r="D353" s="23">
        <f t="shared" si="32"/>
        <v>29.76</v>
      </c>
      <c r="E353" s="24">
        <v>80</v>
      </c>
      <c r="F353" s="25">
        <v>0.976</v>
      </c>
      <c r="G353" s="23">
        <f t="shared" ref="G353:G378" si="36">E353*F353</f>
        <v>78.08</v>
      </c>
      <c r="H353" s="23">
        <f t="shared" si="34"/>
        <v>46.848</v>
      </c>
      <c r="I353" s="23">
        <f t="shared" si="35"/>
        <v>76.608</v>
      </c>
      <c r="J353" s="37" t="s">
        <v>14</v>
      </c>
      <c r="K353" s="58"/>
      <c r="L353" s="18"/>
    </row>
    <row r="354" s="1" customFormat="1" ht="15" spans="1:12">
      <c r="A354" s="22" t="s">
        <v>368</v>
      </c>
      <c r="B354" s="22" t="s">
        <v>13</v>
      </c>
      <c r="C354" s="23">
        <v>63.7</v>
      </c>
      <c r="D354" s="23">
        <f t="shared" si="32"/>
        <v>25.48</v>
      </c>
      <c r="E354" s="24">
        <v>77.2</v>
      </c>
      <c r="F354" s="25">
        <v>0.976</v>
      </c>
      <c r="G354" s="23">
        <f t="shared" si="36"/>
        <v>75.3472</v>
      </c>
      <c r="H354" s="23">
        <f t="shared" si="34"/>
        <v>45.20832</v>
      </c>
      <c r="I354" s="23">
        <f t="shared" si="35"/>
        <v>70.68832</v>
      </c>
      <c r="J354" s="37" t="s">
        <v>14</v>
      </c>
      <c r="K354" s="58"/>
      <c r="L354" s="19"/>
    </row>
    <row r="355" s="1" customFormat="1" ht="15" spans="1:12">
      <c r="A355" s="22" t="s">
        <v>369</v>
      </c>
      <c r="B355" s="22" t="s">
        <v>13</v>
      </c>
      <c r="C355" s="23">
        <v>71.9</v>
      </c>
      <c r="D355" s="23">
        <f t="shared" si="32"/>
        <v>28.76</v>
      </c>
      <c r="E355" s="24">
        <v>88.4</v>
      </c>
      <c r="F355" s="25">
        <v>0.976</v>
      </c>
      <c r="G355" s="23">
        <f t="shared" si="36"/>
        <v>86.2784</v>
      </c>
      <c r="H355" s="23">
        <f t="shared" si="34"/>
        <v>51.76704</v>
      </c>
      <c r="I355" s="23">
        <f t="shared" si="35"/>
        <v>80.52704</v>
      </c>
      <c r="J355" s="37" t="s">
        <v>14</v>
      </c>
      <c r="K355" s="58"/>
      <c r="L355" s="18"/>
    </row>
    <row r="356" s="1" customFormat="1" ht="15" spans="1:12">
      <c r="A356" s="22" t="s">
        <v>370</v>
      </c>
      <c r="B356" s="22" t="s">
        <v>13</v>
      </c>
      <c r="C356" s="23">
        <v>62.3</v>
      </c>
      <c r="D356" s="23">
        <f t="shared" si="32"/>
        <v>24.92</v>
      </c>
      <c r="E356" s="24">
        <v>80.4</v>
      </c>
      <c r="F356" s="25">
        <v>0.976</v>
      </c>
      <c r="G356" s="23">
        <f t="shared" si="36"/>
        <v>78.4704</v>
      </c>
      <c r="H356" s="23">
        <f t="shared" si="34"/>
        <v>47.08224</v>
      </c>
      <c r="I356" s="23">
        <f t="shared" si="35"/>
        <v>72.00224</v>
      </c>
      <c r="J356" s="37" t="s">
        <v>14</v>
      </c>
      <c r="K356" s="58"/>
      <c r="L356" s="19"/>
    </row>
    <row r="357" s="1" customFormat="1" ht="15" spans="1:12">
      <c r="A357" s="22" t="s">
        <v>371</v>
      </c>
      <c r="B357" s="22" t="s">
        <v>13</v>
      </c>
      <c r="C357" s="23">
        <v>64.1</v>
      </c>
      <c r="D357" s="23">
        <f t="shared" si="32"/>
        <v>25.64</v>
      </c>
      <c r="E357" s="24">
        <v>77.4</v>
      </c>
      <c r="F357" s="25">
        <v>0.976</v>
      </c>
      <c r="G357" s="23">
        <f t="shared" si="36"/>
        <v>75.5424</v>
      </c>
      <c r="H357" s="23">
        <f t="shared" si="34"/>
        <v>45.32544</v>
      </c>
      <c r="I357" s="23">
        <f t="shared" si="35"/>
        <v>70.96544</v>
      </c>
      <c r="J357" s="37" t="s">
        <v>14</v>
      </c>
      <c r="K357" s="58"/>
      <c r="L357" s="18"/>
    </row>
    <row r="358" s="1" customFormat="1" ht="15" spans="1:12">
      <c r="A358" s="22" t="s">
        <v>372</v>
      </c>
      <c r="B358" s="22" t="s">
        <v>13</v>
      </c>
      <c r="C358" s="23">
        <v>77.6</v>
      </c>
      <c r="D358" s="23">
        <f t="shared" si="32"/>
        <v>31.04</v>
      </c>
      <c r="E358" s="24">
        <v>80</v>
      </c>
      <c r="F358" s="25">
        <v>0.976</v>
      </c>
      <c r="G358" s="23">
        <f t="shared" si="36"/>
        <v>78.08</v>
      </c>
      <c r="H358" s="23">
        <f t="shared" si="34"/>
        <v>46.848</v>
      </c>
      <c r="I358" s="23">
        <f t="shared" si="35"/>
        <v>77.888</v>
      </c>
      <c r="J358" s="37" t="s">
        <v>14</v>
      </c>
      <c r="K358" s="58"/>
      <c r="L358" s="19"/>
    </row>
    <row r="359" s="1" customFormat="1" ht="15" spans="1:12">
      <c r="A359" s="22" t="s">
        <v>373</v>
      </c>
      <c r="B359" s="22" t="s">
        <v>13</v>
      </c>
      <c r="C359" s="23">
        <v>62.4</v>
      </c>
      <c r="D359" s="23">
        <f t="shared" ref="D359:D367" si="37">C359*0.4</f>
        <v>24.96</v>
      </c>
      <c r="E359" s="24">
        <v>76.6</v>
      </c>
      <c r="F359" s="25">
        <v>0.976</v>
      </c>
      <c r="G359" s="23">
        <f t="shared" si="36"/>
        <v>74.7616</v>
      </c>
      <c r="H359" s="23">
        <f t="shared" ref="H359:H367" si="38">G359*0.6</f>
        <v>44.85696</v>
      </c>
      <c r="I359" s="23">
        <f t="shared" ref="I359:I367" si="39">H359+D359</f>
        <v>69.81696</v>
      </c>
      <c r="J359" s="37" t="s">
        <v>14</v>
      </c>
      <c r="K359" s="58"/>
      <c r="L359" s="18"/>
    </row>
    <row r="360" s="1" customFormat="1" ht="15" spans="1:12">
      <c r="A360" s="22" t="s">
        <v>374</v>
      </c>
      <c r="B360" s="22" t="s">
        <v>45</v>
      </c>
      <c r="C360" s="23">
        <v>60.8</v>
      </c>
      <c r="D360" s="23">
        <f t="shared" si="37"/>
        <v>24.32</v>
      </c>
      <c r="E360" s="24">
        <v>79.4</v>
      </c>
      <c r="F360" s="25">
        <v>0.976</v>
      </c>
      <c r="G360" s="23">
        <f t="shared" si="36"/>
        <v>77.4944</v>
      </c>
      <c r="H360" s="23">
        <f t="shared" si="38"/>
        <v>46.49664</v>
      </c>
      <c r="I360" s="23">
        <f t="shared" si="39"/>
        <v>70.81664</v>
      </c>
      <c r="J360" s="37" t="s">
        <v>14</v>
      </c>
      <c r="K360" s="58"/>
      <c r="L360" s="19"/>
    </row>
    <row r="361" s="1" customFormat="1" ht="15" spans="1:12">
      <c r="A361" s="22" t="s">
        <v>375</v>
      </c>
      <c r="B361" s="22" t="s">
        <v>13</v>
      </c>
      <c r="C361" s="23">
        <v>71.8</v>
      </c>
      <c r="D361" s="23">
        <f t="shared" si="37"/>
        <v>28.72</v>
      </c>
      <c r="E361" s="24">
        <v>81</v>
      </c>
      <c r="F361" s="25">
        <v>0.976</v>
      </c>
      <c r="G361" s="23">
        <f t="shared" si="36"/>
        <v>79.056</v>
      </c>
      <c r="H361" s="23">
        <f t="shared" si="38"/>
        <v>47.4336</v>
      </c>
      <c r="I361" s="23">
        <f t="shared" si="39"/>
        <v>76.1536</v>
      </c>
      <c r="J361" s="37" t="s">
        <v>14</v>
      </c>
      <c r="K361" s="58"/>
      <c r="L361" s="18"/>
    </row>
    <row r="362" s="1" customFormat="1" ht="15" spans="1:12">
      <c r="A362" s="22" t="s">
        <v>376</v>
      </c>
      <c r="B362" s="22" t="s">
        <v>13</v>
      </c>
      <c r="C362" s="23">
        <v>67.7</v>
      </c>
      <c r="D362" s="23">
        <f t="shared" si="37"/>
        <v>27.08</v>
      </c>
      <c r="E362" s="24">
        <v>73.8</v>
      </c>
      <c r="F362" s="25">
        <v>0.976</v>
      </c>
      <c r="G362" s="23">
        <f t="shared" si="36"/>
        <v>72.0288</v>
      </c>
      <c r="H362" s="23">
        <f t="shared" si="38"/>
        <v>43.21728</v>
      </c>
      <c r="I362" s="23">
        <f t="shared" si="39"/>
        <v>70.29728</v>
      </c>
      <c r="J362" s="37" t="s">
        <v>14</v>
      </c>
      <c r="K362" s="58"/>
      <c r="L362" s="19"/>
    </row>
    <row r="363" s="1" customFormat="1" ht="15" spans="1:12">
      <c r="A363" s="22" t="s">
        <v>377</v>
      </c>
      <c r="B363" s="22" t="s">
        <v>13</v>
      </c>
      <c r="C363" s="23">
        <v>70.7</v>
      </c>
      <c r="D363" s="23">
        <f t="shared" si="37"/>
        <v>28.28</v>
      </c>
      <c r="E363" s="24">
        <v>80</v>
      </c>
      <c r="F363" s="25">
        <v>0.976</v>
      </c>
      <c r="G363" s="23">
        <f t="shared" si="36"/>
        <v>78.08</v>
      </c>
      <c r="H363" s="23">
        <f t="shared" si="38"/>
        <v>46.848</v>
      </c>
      <c r="I363" s="23">
        <f t="shared" si="39"/>
        <v>75.128</v>
      </c>
      <c r="J363" s="37" t="s">
        <v>14</v>
      </c>
      <c r="K363" s="58"/>
      <c r="L363" s="18"/>
    </row>
    <row r="364" s="1" customFormat="1" ht="15" spans="1:12">
      <c r="A364" s="22" t="s">
        <v>378</v>
      </c>
      <c r="B364" s="22" t="s">
        <v>45</v>
      </c>
      <c r="C364" s="23">
        <v>54.3</v>
      </c>
      <c r="D364" s="23">
        <f t="shared" si="37"/>
        <v>21.72</v>
      </c>
      <c r="E364" s="24">
        <v>0</v>
      </c>
      <c r="F364" s="25">
        <v>0.976</v>
      </c>
      <c r="G364" s="23">
        <f t="shared" si="36"/>
        <v>0</v>
      </c>
      <c r="H364" s="23">
        <f t="shared" si="38"/>
        <v>0</v>
      </c>
      <c r="I364" s="23">
        <f t="shared" si="39"/>
        <v>21.72</v>
      </c>
      <c r="J364" s="37" t="s">
        <v>14</v>
      </c>
      <c r="K364" s="58" t="s">
        <v>366</v>
      </c>
      <c r="L364" s="19"/>
    </row>
    <row r="365" s="1" customFormat="1" ht="15" spans="1:12">
      <c r="A365" s="8" t="s">
        <v>379</v>
      </c>
      <c r="B365" s="8" t="s">
        <v>13</v>
      </c>
      <c r="C365" s="12">
        <v>50.7</v>
      </c>
      <c r="D365" s="12">
        <f t="shared" si="37"/>
        <v>20.28</v>
      </c>
      <c r="E365" s="10">
        <v>68.6</v>
      </c>
      <c r="F365" s="13">
        <v>0.976</v>
      </c>
      <c r="G365" s="12">
        <f t="shared" si="36"/>
        <v>66.9536</v>
      </c>
      <c r="H365" s="12">
        <f t="shared" si="38"/>
        <v>40.17216</v>
      </c>
      <c r="I365" s="12">
        <f t="shared" si="39"/>
        <v>60.45216</v>
      </c>
      <c r="J365" s="20" t="s">
        <v>14</v>
      </c>
      <c r="K365" s="17"/>
      <c r="L365" s="18"/>
    </row>
    <row r="366" s="1" customFormat="1" ht="15" spans="1:12">
      <c r="A366" s="8" t="s">
        <v>380</v>
      </c>
      <c r="B366" s="8" t="s">
        <v>13</v>
      </c>
      <c r="C366" s="12">
        <v>65.9</v>
      </c>
      <c r="D366" s="12">
        <f t="shared" si="37"/>
        <v>26.36</v>
      </c>
      <c r="E366" s="10">
        <v>82.8</v>
      </c>
      <c r="F366" s="13">
        <v>0.976</v>
      </c>
      <c r="G366" s="12">
        <f t="shared" si="36"/>
        <v>80.8128</v>
      </c>
      <c r="H366" s="12">
        <f t="shared" si="38"/>
        <v>48.48768</v>
      </c>
      <c r="I366" s="12">
        <f t="shared" si="39"/>
        <v>74.84768</v>
      </c>
      <c r="J366" s="20" t="s">
        <v>14</v>
      </c>
      <c r="K366" s="17"/>
      <c r="L366" s="19"/>
    </row>
    <row r="367" s="1" customFormat="1" ht="15" spans="1:12">
      <c r="A367" s="8" t="s">
        <v>381</v>
      </c>
      <c r="B367" s="8" t="s">
        <v>13</v>
      </c>
      <c r="C367" s="12">
        <v>54.2</v>
      </c>
      <c r="D367" s="12">
        <f t="shared" si="37"/>
        <v>21.68</v>
      </c>
      <c r="E367" s="10">
        <v>77.8</v>
      </c>
      <c r="F367" s="13">
        <v>0.976</v>
      </c>
      <c r="G367" s="12">
        <f t="shared" si="36"/>
        <v>75.9328</v>
      </c>
      <c r="H367" s="12">
        <f t="shared" si="38"/>
        <v>45.55968</v>
      </c>
      <c r="I367" s="12">
        <f t="shared" si="39"/>
        <v>67.23968</v>
      </c>
      <c r="J367" s="20" t="s">
        <v>14</v>
      </c>
      <c r="K367" s="17"/>
      <c r="L367" s="18"/>
    </row>
    <row r="368" s="1" customFormat="1" ht="15" spans="1:12">
      <c r="A368" s="8" t="s">
        <v>382</v>
      </c>
      <c r="B368" s="8" t="s">
        <v>13</v>
      </c>
      <c r="C368" s="12">
        <v>66.9</v>
      </c>
      <c r="D368" s="12">
        <f t="shared" ref="D368:D375" si="40">C368*0.4</f>
        <v>26.76</v>
      </c>
      <c r="E368" s="10">
        <v>76.8</v>
      </c>
      <c r="F368" s="13">
        <v>0.976</v>
      </c>
      <c r="G368" s="12">
        <f t="shared" si="36"/>
        <v>74.9568</v>
      </c>
      <c r="H368" s="12">
        <f t="shared" ref="H368:H375" si="41">G368*0.6</f>
        <v>44.97408</v>
      </c>
      <c r="I368" s="12">
        <f t="shared" ref="I368:I375" si="42">H368+D368</f>
        <v>71.73408</v>
      </c>
      <c r="J368" s="20" t="s">
        <v>14</v>
      </c>
      <c r="K368" s="17"/>
      <c r="L368" s="19"/>
    </row>
    <row r="369" s="1" customFormat="1" ht="15" spans="1:12">
      <c r="A369" s="8" t="s">
        <v>383</v>
      </c>
      <c r="B369" s="8" t="s">
        <v>13</v>
      </c>
      <c r="C369" s="12">
        <v>67.8</v>
      </c>
      <c r="D369" s="12">
        <f t="shared" si="40"/>
        <v>27.12</v>
      </c>
      <c r="E369" s="10">
        <v>77.8</v>
      </c>
      <c r="F369" s="13">
        <v>0.976</v>
      </c>
      <c r="G369" s="12">
        <f t="shared" si="36"/>
        <v>75.9328</v>
      </c>
      <c r="H369" s="12">
        <f t="shared" si="41"/>
        <v>45.55968</v>
      </c>
      <c r="I369" s="12">
        <f t="shared" si="42"/>
        <v>72.67968</v>
      </c>
      <c r="J369" s="20" t="s">
        <v>14</v>
      </c>
      <c r="K369" s="17"/>
      <c r="L369" s="18"/>
    </row>
    <row r="370" s="1" customFormat="1" ht="15" spans="1:12">
      <c r="A370" s="8" t="s">
        <v>384</v>
      </c>
      <c r="B370" s="8" t="s">
        <v>13</v>
      </c>
      <c r="C370" s="12">
        <v>61.6</v>
      </c>
      <c r="D370" s="12">
        <f t="shared" si="40"/>
        <v>24.64</v>
      </c>
      <c r="E370" s="10">
        <v>77.8</v>
      </c>
      <c r="F370" s="13">
        <v>0.976</v>
      </c>
      <c r="G370" s="12">
        <f t="shared" si="36"/>
        <v>75.9328</v>
      </c>
      <c r="H370" s="12">
        <f t="shared" si="41"/>
        <v>45.55968</v>
      </c>
      <c r="I370" s="12">
        <f t="shared" si="42"/>
        <v>70.19968</v>
      </c>
      <c r="J370" s="20" t="s">
        <v>14</v>
      </c>
      <c r="K370" s="17"/>
      <c r="L370" s="19"/>
    </row>
    <row r="371" s="1" customFormat="1" ht="15" spans="1:12">
      <c r="A371" s="8" t="s">
        <v>243</v>
      </c>
      <c r="B371" s="8" t="s">
        <v>13</v>
      </c>
      <c r="C371" s="12">
        <v>63</v>
      </c>
      <c r="D371" s="12">
        <f t="shared" si="40"/>
        <v>25.2</v>
      </c>
      <c r="E371" s="10">
        <v>80.2</v>
      </c>
      <c r="F371" s="13">
        <v>0.976</v>
      </c>
      <c r="G371" s="12">
        <f t="shared" si="36"/>
        <v>78.2752</v>
      </c>
      <c r="H371" s="12">
        <f t="shared" si="41"/>
        <v>46.96512</v>
      </c>
      <c r="I371" s="12">
        <f t="shared" si="42"/>
        <v>72.16512</v>
      </c>
      <c r="J371" s="20" t="s">
        <v>14</v>
      </c>
      <c r="K371" s="17"/>
      <c r="L371" s="18"/>
    </row>
    <row r="372" s="1" customFormat="1" ht="15" spans="1:12">
      <c r="A372" s="8" t="s">
        <v>385</v>
      </c>
      <c r="B372" s="8" t="s">
        <v>13</v>
      </c>
      <c r="C372" s="12">
        <v>65</v>
      </c>
      <c r="D372" s="12">
        <f t="shared" si="40"/>
        <v>26</v>
      </c>
      <c r="E372" s="10">
        <v>80.4</v>
      </c>
      <c r="F372" s="13">
        <v>0.976</v>
      </c>
      <c r="G372" s="12">
        <f t="shared" si="36"/>
        <v>78.4704</v>
      </c>
      <c r="H372" s="12">
        <f t="shared" si="41"/>
        <v>47.08224</v>
      </c>
      <c r="I372" s="12">
        <f t="shared" si="42"/>
        <v>73.08224</v>
      </c>
      <c r="J372" s="20" t="s">
        <v>14</v>
      </c>
      <c r="K372" s="17"/>
      <c r="L372" s="19"/>
    </row>
    <row r="373" s="1" customFormat="1" ht="15" spans="1:12">
      <c r="A373" s="22" t="s">
        <v>386</v>
      </c>
      <c r="B373" s="22" t="s">
        <v>13</v>
      </c>
      <c r="C373" s="23">
        <v>66.5</v>
      </c>
      <c r="D373" s="23">
        <f t="shared" si="40"/>
        <v>26.6</v>
      </c>
      <c r="E373" s="24">
        <v>0</v>
      </c>
      <c r="F373" s="25">
        <v>0.976</v>
      </c>
      <c r="G373" s="23">
        <f t="shared" si="36"/>
        <v>0</v>
      </c>
      <c r="H373" s="23">
        <f t="shared" si="41"/>
        <v>0</v>
      </c>
      <c r="I373" s="23">
        <f t="shared" si="42"/>
        <v>26.6</v>
      </c>
      <c r="J373" s="37" t="s">
        <v>14</v>
      </c>
      <c r="K373" s="58" t="s">
        <v>65</v>
      </c>
      <c r="L373" s="18"/>
    </row>
    <row r="374" s="1" customFormat="1" ht="15" spans="1:12">
      <c r="A374" s="8" t="s">
        <v>387</v>
      </c>
      <c r="B374" s="8" t="s">
        <v>13</v>
      </c>
      <c r="C374" s="12">
        <v>76.7</v>
      </c>
      <c r="D374" s="12">
        <f t="shared" si="40"/>
        <v>30.68</v>
      </c>
      <c r="E374" s="10">
        <v>88.8</v>
      </c>
      <c r="F374" s="13">
        <v>0.976</v>
      </c>
      <c r="G374" s="12">
        <f t="shared" si="36"/>
        <v>86.6688</v>
      </c>
      <c r="H374" s="12">
        <f t="shared" si="41"/>
        <v>52.00128</v>
      </c>
      <c r="I374" s="12">
        <f t="shared" si="42"/>
        <v>82.68128</v>
      </c>
      <c r="J374" s="20" t="s">
        <v>14</v>
      </c>
      <c r="K374" s="17"/>
      <c r="L374" s="19"/>
    </row>
    <row r="375" s="1" customFormat="1" ht="15" spans="1:12">
      <c r="A375" s="8" t="s">
        <v>388</v>
      </c>
      <c r="B375" s="8" t="s">
        <v>13</v>
      </c>
      <c r="C375" s="12">
        <v>73.1</v>
      </c>
      <c r="D375" s="12">
        <f t="shared" si="40"/>
        <v>29.24</v>
      </c>
      <c r="E375" s="10">
        <v>75.8</v>
      </c>
      <c r="F375" s="13">
        <v>0.976</v>
      </c>
      <c r="G375" s="12">
        <f t="shared" si="36"/>
        <v>73.9808</v>
      </c>
      <c r="H375" s="12">
        <f t="shared" si="41"/>
        <v>44.38848</v>
      </c>
      <c r="I375" s="12">
        <f t="shared" si="42"/>
        <v>73.62848</v>
      </c>
      <c r="J375" s="20" t="s">
        <v>14</v>
      </c>
      <c r="K375" s="17"/>
      <c r="L375" s="18"/>
    </row>
    <row r="376" s="1" customFormat="1" ht="15" spans="1:12">
      <c r="A376" s="8" t="s">
        <v>389</v>
      </c>
      <c r="B376" s="8" t="s">
        <v>13</v>
      </c>
      <c r="C376" s="12">
        <v>70</v>
      </c>
      <c r="D376" s="12">
        <f t="shared" ref="D376:D387" si="43">C376*0.4</f>
        <v>28</v>
      </c>
      <c r="E376" s="10">
        <v>84.8</v>
      </c>
      <c r="F376" s="13">
        <v>0.976</v>
      </c>
      <c r="G376" s="12">
        <f t="shared" ref="G376:G387" si="44">E376*F376</f>
        <v>82.7648</v>
      </c>
      <c r="H376" s="12">
        <f t="shared" ref="H376:H387" si="45">G376*0.6</f>
        <v>49.65888</v>
      </c>
      <c r="I376" s="12">
        <f t="shared" ref="I376:I387" si="46">H376+D376</f>
        <v>77.65888</v>
      </c>
      <c r="J376" s="20" t="s">
        <v>14</v>
      </c>
      <c r="K376" s="17"/>
      <c r="L376" s="19"/>
    </row>
    <row r="377" s="1" customFormat="1" ht="15" spans="1:12">
      <c r="A377" s="8" t="s">
        <v>390</v>
      </c>
      <c r="B377" s="8" t="s">
        <v>13</v>
      </c>
      <c r="C377" s="12">
        <v>73.3</v>
      </c>
      <c r="D377" s="12">
        <f t="shared" si="43"/>
        <v>29.32</v>
      </c>
      <c r="E377" s="10">
        <v>81.8</v>
      </c>
      <c r="F377" s="13">
        <v>0.976</v>
      </c>
      <c r="G377" s="12">
        <f t="shared" si="44"/>
        <v>79.8368</v>
      </c>
      <c r="H377" s="12">
        <f t="shared" si="45"/>
        <v>47.90208</v>
      </c>
      <c r="I377" s="12">
        <f t="shared" si="46"/>
        <v>77.22208</v>
      </c>
      <c r="J377" s="20" t="s">
        <v>14</v>
      </c>
      <c r="K377" s="17"/>
      <c r="L377" s="18"/>
    </row>
    <row r="378" s="1" customFormat="1" ht="15" spans="1:12">
      <c r="A378" s="8" t="s">
        <v>391</v>
      </c>
      <c r="B378" s="8" t="s">
        <v>13</v>
      </c>
      <c r="C378" s="12">
        <v>70.9</v>
      </c>
      <c r="D378" s="12">
        <f t="shared" si="43"/>
        <v>28.36</v>
      </c>
      <c r="E378" s="10">
        <v>90.2</v>
      </c>
      <c r="F378" s="13">
        <v>0.976</v>
      </c>
      <c r="G378" s="12">
        <f t="shared" si="44"/>
        <v>88.0352</v>
      </c>
      <c r="H378" s="12">
        <f t="shared" si="45"/>
        <v>52.82112</v>
      </c>
      <c r="I378" s="12">
        <f t="shared" si="46"/>
        <v>81.18112</v>
      </c>
      <c r="J378" s="20" t="s">
        <v>14</v>
      </c>
      <c r="K378" s="17"/>
      <c r="L378" s="19"/>
    </row>
    <row r="379" s="1" customFormat="1" ht="15" spans="1:12">
      <c r="A379" s="8" t="s">
        <v>392</v>
      </c>
      <c r="B379" s="8" t="s">
        <v>13</v>
      </c>
      <c r="C379" s="12">
        <v>59.6</v>
      </c>
      <c r="D379" s="12">
        <f t="shared" si="43"/>
        <v>23.84</v>
      </c>
      <c r="E379" s="10">
        <v>81.4</v>
      </c>
      <c r="F379" s="13">
        <v>0.976</v>
      </c>
      <c r="G379" s="12">
        <f t="shared" si="44"/>
        <v>79.4464</v>
      </c>
      <c r="H379" s="12">
        <f t="shared" si="45"/>
        <v>47.66784</v>
      </c>
      <c r="I379" s="12">
        <f t="shared" si="46"/>
        <v>71.50784</v>
      </c>
      <c r="J379" s="20" t="s">
        <v>14</v>
      </c>
      <c r="K379" s="17"/>
      <c r="L379" s="18"/>
    </row>
    <row r="380" s="1" customFormat="1" ht="15" spans="1:12">
      <c r="A380" s="8" t="s">
        <v>393</v>
      </c>
      <c r="B380" s="8" t="s">
        <v>13</v>
      </c>
      <c r="C380" s="12">
        <v>60.7</v>
      </c>
      <c r="D380" s="12">
        <f t="shared" si="43"/>
        <v>24.28</v>
      </c>
      <c r="E380" s="10">
        <v>79.8</v>
      </c>
      <c r="F380" s="13">
        <v>0.976</v>
      </c>
      <c r="G380" s="12">
        <f t="shared" si="44"/>
        <v>77.8848</v>
      </c>
      <c r="H380" s="12">
        <f t="shared" si="45"/>
        <v>46.73088</v>
      </c>
      <c r="I380" s="12">
        <f t="shared" si="46"/>
        <v>71.01088</v>
      </c>
      <c r="J380" s="20" t="s">
        <v>14</v>
      </c>
      <c r="K380" s="17"/>
      <c r="L380" s="19"/>
    </row>
    <row r="381" s="1" customFormat="1" ht="15" spans="1:12">
      <c r="A381" s="22" t="s">
        <v>394</v>
      </c>
      <c r="B381" s="22" t="s">
        <v>13</v>
      </c>
      <c r="C381" s="23">
        <v>63.8</v>
      </c>
      <c r="D381" s="23">
        <f t="shared" si="43"/>
        <v>25.52</v>
      </c>
      <c r="E381" s="24"/>
      <c r="F381" s="25">
        <v>0.976</v>
      </c>
      <c r="G381" s="23">
        <f t="shared" si="44"/>
        <v>0</v>
      </c>
      <c r="H381" s="23">
        <f t="shared" si="45"/>
        <v>0</v>
      </c>
      <c r="I381" s="23">
        <f t="shared" si="46"/>
        <v>25.52</v>
      </c>
      <c r="J381" s="37" t="s">
        <v>14</v>
      </c>
      <c r="K381" s="52" t="s">
        <v>65</v>
      </c>
      <c r="L381" s="18"/>
    </row>
    <row r="382" s="1" customFormat="1" ht="15" spans="1:12">
      <c r="A382" s="22" t="s">
        <v>395</v>
      </c>
      <c r="B382" s="22" t="s">
        <v>13</v>
      </c>
      <c r="C382" s="23">
        <v>59.6</v>
      </c>
      <c r="D382" s="23">
        <f t="shared" si="43"/>
        <v>23.84</v>
      </c>
      <c r="E382" s="24"/>
      <c r="F382" s="25">
        <v>0.976</v>
      </c>
      <c r="G382" s="23">
        <f t="shared" si="44"/>
        <v>0</v>
      </c>
      <c r="H382" s="23">
        <f t="shared" si="45"/>
        <v>0</v>
      </c>
      <c r="I382" s="23">
        <f t="shared" si="46"/>
        <v>23.84</v>
      </c>
      <c r="J382" s="37" t="s">
        <v>14</v>
      </c>
      <c r="K382" s="52" t="s">
        <v>65</v>
      </c>
      <c r="L382" s="19"/>
    </row>
    <row r="383" s="1" customFormat="1" ht="15" spans="1:12">
      <c r="A383" s="22" t="s">
        <v>396</v>
      </c>
      <c r="B383" s="22" t="s">
        <v>13</v>
      </c>
      <c r="C383" s="23">
        <v>57.7</v>
      </c>
      <c r="D383" s="23">
        <f t="shared" si="43"/>
        <v>23.08</v>
      </c>
      <c r="E383" s="24"/>
      <c r="F383" s="25">
        <v>0.976</v>
      </c>
      <c r="G383" s="23">
        <f t="shared" si="44"/>
        <v>0</v>
      </c>
      <c r="H383" s="23">
        <f t="shared" si="45"/>
        <v>0</v>
      </c>
      <c r="I383" s="23">
        <f t="shared" si="46"/>
        <v>23.08</v>
      </c>
      <c r="J383" s="37" t="s">
        <v>14</v>
      </c>
      <c r="K383" s="52" t="s">
        <v>65</v>
      </c>
      <c r="L383" s="18"/>
    </row>
    <row r="384" s="1" customFormat="1" ht="15" spans="1:12">
      <c r="A384" s="22" t="s">
        <v>397</v>
      </c>
      <c r="B384" s="22" t="s">
        <v>13</v>
      </c>
      <c r="C384" s="23">
        <v>57.5</v>
      </c>
      <c r="D384" s="23">
        <f t="shared" si="43"/>
        <v>23</v>
      </c>
      <c r="E384" s="24"/>
      <c r="F384" s="25">
        <v>0.976</v>
      </c>
      <c r="G384" s="23">
        <f t="shared" si="44"/>
        <v>0</v>
      </c>
      <c r="H384" s="23">
        <f t="shared" si="45"/>
        <v>0</v>
      </c>
      <c r="I384" s="23">
        <f t="shared" si="46"/>
        <v>23</v>
      </c>
      <c r="J384" s="37" t="s">
        <v>14</v>
      </c>
      <c r="K384" s="52" t="s">
        <v>65</v>
      </c>
      <c r="L384" s="19"/>
    </row>
    <row r="385" s="1" customFormat="1" ht="15" spans="1:12">
      <c r="A385" s="22" t="s">
        <v>398</v>
      </c>
      <c r="B385" s="22" t="s">
        <v>13</v>
      </c>
      <c r="C385" s="23">
        <v>56.4</v>
      </c>
      <c r="D385" s="23">
        <f t="shared" si="43"/>
        <v>22.56</v>
      </c>
      <c r="E385" s="24"/>
      <c r="F385" s="25">
        <v>0.976</v>
      </c>
      <c r="G385" s="23">
        <f t="shared" si="44"/>
        <v>0</v>
      </c>
      <c r="H385" s="23">
        <f t="shared" si="45"/>
        <v>0</v>
      </c>
      <c r="I385" s="23">
        <f t="shared" si="46"/>
        <v>22.56</v>
      </c>
      <c r="J385" s="37" t="s">
        <v>14</v>
      </c>
      <c r="K385" s="52" t="s">
        <v>65</v>
      </c>
      <c r="L385" s="18"/>
    </row>
    <row r="386" s="1" customFormat="1" ht="15" spans="1:12">
      <c r="A386" s="22" t="s">
        <v>399</v>
      </c>
      <c r="B386" s="22" t="s">
        <v>13</v>
      </c>
      <c r="C386" s="23">
        <v>50</v>
      </c>
      <c r="D386" s="23">
        <f t="shared" si="43"/>
        <v>20</v>
      </c>
      <c r="E386" s="24"/>
      <c r="F386" s="25">
        <v>0.976</v>
      </c>
      <c r="G386" s="23">
        <f t="shared" si="44"/>
        <v>0</v>
      </c>
      <c r="H386" s="23">
        <f t="shared" si="45"/>
        <v>0</v>
      </c>
      <c r="I386" s="23">
        <f t="shared" si="46"/>
        <v>20</v>
      </c>
      <c r="J386" s="37" t="s">
        <v>14</v>
      </c>
      <c r="K386" s="52" t="s">
        <v>65</v>
      </c>
      <c r="L386" s="19"/>
    </row>
    <row r="387" s="1" customFormat="1" spans="1:12">
      <c r="A387" s="59" t="s">
        <v>400</v>
      </c>
      <c r="B387" s="59" t="s">
        <v>13</v>
      </c>
      <c r="C387" s="23">
        <v>44.3</v>
      </c>
      <c r="D387" s="23">
        <f t="shared" si="43"/>
        <v>17.72</v>
      </c>
      <c r="E387" s="55"/>
      <c r="F387" s="25">
        <v>0.976</v>
      </c>
      <c r="G387" s="23">
        <f t="shared" si="44"/>
        <v>0</v>
      </c>
      <c r="H387" s="23">
        <f t="shared" si="45"/>
        <v>0</v>
      </c>
      <c r="I387" s="23">
        <f t="shared" si="46"/>
        <v>17.72</v>
      </c>
      <c r="J387" s="37" t="s">
        <v>14</v>
      </c>
      <c r="K387" s="52" t="s">
        <v>65</v>
      </c>
      <c r="L387" s="18"/>
    </row>
    <row r="388" s="1" customFormat="1" ht="15" spans="1:12">
      <c r="A388" s="8" t="s">
        <v>401</v>
      </c>
      <c r="B388" s="8" t="s">
        <v>13</v>
      </c>
      <c r="C388" s="12">
        <v>63</v>
      </c>
      <c r="D388" s="12">
        <f t="shared" ref="D388:D443" si="47">C388*0.4</f>
        <v>25.2</v>
      </c>
      <c r="E388" s="10">
        <v>73.2</v>
      </c>
      <c r="F388" s="13">
        <v>1.007</v>
      </c>
      <c r="G388" s="12">
        <f t="shared" ref="G388:G443" si="48">F388*E388</f>
        <v>73.7124</v>
      </c>
      <c r="H388" s="12">
        <f t="shared" ref="H388:H443" si="49">G388*0.6</f>
        <v>44.22744</v>
      </c>
      <c r="I388" s="12">
        <f t="shared" ref="I388:I443" si="50">H388+D388</f>
        <v>69.42744</v>
      </c>
      <c r="J388" s="20" t="s">
        <v>14</v>
      </c>
      <c r="K388" s="17"/>
      <c r="L388" s="19"/>
    </row>
    <row r="389" s="1" customFormat="1" ht="15" spans="1:12">
      <c r="A389" s="8" t="s">
        <v>402</v>
      </c>
      <c r="B389" s="8" t="s">
        <v>13</v>
      </c>
      <c r="C389" s="12">
        <v>73.2</v>
      </c>
      <c r="D389" s="12">
        <f t="shared" si="47"/>
        <v>29.28</v>
      </c>
      <c r="E389" s="10">
        <v>78.8</v>
      </c>
      <c r="F389" s="13">
        <v>1.007</v>
      </c>
      <c r="G389" s="12">
        <f t="shared" si="48"/>
        <v>79.3516</v>
      </c>
      <c r="H389" s="12">
        <f t="shared" si="49"/>
        <v>47.61096</v>
      </c>
      <c r="I389" s="12">
        <f t="shared" si="50"/>
        <v>76.89096</v>
      </c>
      <c r="J389" s="20" t="s">
        <v>14</v>
      </c>
      <c r="K389" s="17"/>
      <c r="L389" s="18"/>
    </row>
    <row r="390" s="1" customFormat="1" ht="15" spans="1:12">
      <c r="A390" s="8" t="s">
        <v>403</v>
      </c>
      <c r="B390" s="8" t="s">
        <v>13</v>
      </c>
      <c r="C390" s="12">
        <v>74.2</v>
      </c>
      <c r="D390" s="12">
        <f t="shared" si="47"/>
        <v>29.68</v>
      </c>
      <c r="E390" s="10">
        <v>86.2</v>
      </c>
      <c r="F390" s="13">
        <v>1.007</v>
      </c>
      <c r="G390" s="12">
        <f t="shared" si="48"/>
        <v>86.8034</v>
      </c>
      <c r="H390" s="12">
        <f t="shared" si="49"/>
        <v>52.08204</v>
      </c>
      <c r="I390" s="12">
        <f t="shared" si="50"/>
        <v>81.76204</v>
      </c>
      <c r="J390" s="20" t="s">
        <v>14</v>
      </c>
      <c r="K390" s="17"/>
      <c r="L390" s="19"/>
    </row>
    <row r="391" s="1" customFormat="1" ht="15" spans="1:12">
      <c r="A391" s="8" t="s">
        <v>404</v>
      </c>
      <c r="B391" s="8" t="s">
        <v>13</v>
      </c>
      <c r="C391" s="12">
        <v>58.8</v>
      </c>
      <c r="D391" s="12">
        <f t="shared" si="47"/>
        <v>23.52</v>
      </c>
      <c r="E391" s="10">
        <v>75.8</v>
      </c>
      <c r="F391" s="13">
        <v>1.007</v>
      </c>
      <c r="G391" s="12">
        <f t="shared" si="48"/>
        <v>76.3306</v>
      </c>
      <c r="H391" s="12">
        <f t="shared" si="49"/>
        <v>45.79836</v>
      </c>
      <c r="I391" s="12">
        <f t="shared" si="50"/>
        <v>69.31836</v>
      </c>
      <c r="J391" s="20" t="s">
        <v>14</v>
      </c>
      <c r="K391" s="17"/>
      <c r="L391" s="18"/>
    </row>
    <row r="392" s="1" customFormat="1" ht="15" spans="1:12">
      <c r="A392" s="8" t="s">
        <v>405</v>
      </c>
      <c r="B392" s="8" t="s">
        <v>13</v>
      </c>
      <c r="C392" s="12">
        <v>64.1</v>
      </c>
      <c r="D392" s="12">
        <f t="shared" si="47"/>
        <v>25.64</v>
      </c>
      <c r="E392" s="10">
        <v>65.2</v>
      </c>
      <c r="F392" s="13">
        <v>1.007</v>
      </c>
      <c r="G392" s="12">
        <f t="shared" si="48"/>
        <v>65.6564</v>
      </c>
      <c r="H392" s="12">
        <f t="shared" si="49"/>
        <v>39.39384</v>
      </c>
      <c r="I392" s="12">
        <f t="shared" si="50"/>
        <v>65.03384</v>
      </c>
      <c r="J392" s="20" t="s">
        <v>14</v>
      </c>
      <c r="K392" s="17"/>
      <c r="L392" s="19"/>
    </row>
    <row r="393" s="1" customFormat="1" ht="15" spans="1:12">
      <c r="A393" s="8" t="s">
        <v>406</v>
      </c>
      <c r="B393" s="8" t="s">
        <v>13</v>
      </c>
      <c r="C393" s="12">
        <v>63.1</v>
      </c>
      <c r="D393" s="12">
        <f t="shared" si="47"/>
        <v>25.24</v>
      </c>
      <c r="E393" s="10">
        <v>67.6</v>
      </c>
      <c r="F393" s="13">
        <v>1.007</v>
      </c>
      <c r="G393" s="12">
        <f t="shared" si="48"/>
        <v>68.0732</v>
      </c>
      <c r="H393" s="12">
        <f t="shared" si="49"/>
        <v>40.84392</v>
      </c>
      <c r="I393" s="12">
        <f t="shared" si="50"/>
        <v>66.08392</v>
      </c>
      <c r="J393" s="20" t="s">
        <v>14</v>
      </c>
      <c r="K393" s="17"/>
      <c r="L393" s="18"/>
    </row>
    <row r="394" s="1" customFormat="1" ht="15" spans="1:12">
      <c r="A394" s="8" t="s">
        <v>407</v>
      </c>
      <c r="B394" s="8" t="s">
        <v>13</v>
      </c>
      <c r="C394" s="12">
        <v>69</v>
      </c>
      <c r="D394" s="12">
        <f t="shared" si="47"/>
        <v>27.6</v>
      </c>
      <c r="E394" s="10">
        <v>79.2</v>
      </c>
      <c r="F394" s="13">
        <v>1.007</v>
      </c>
      <c r="G394" s="12">
        <f t="shared" si="48"/>
        <v>79.7544</v>
      </c>
      <c r="H394" s="12">
        <f t="shared" si="49"/>
        <v>47.85264</v>
      </c>
      <c r="I394" s="12">
        <f t="shared" si="50"/>
        <v>75.45264</v>
      </c>
      <c r="J394" s="20" t="s">
        <v>14</v>
      </c>
      <c r="K394" s="17"/>
      <c r="L394" s="19"/>
    </row>
    <row r="395" s="1" customFormat="1" ht="15" spans="1:12">
      <c r="A395" s="8" t="s">
        <v>408</v>
      </c>
      <c r="B395" s="8" t="s">
        <v>13</v>
      </c>
      <c r="C395" s="12">
        <v>68.5</v>
      </c>
      <c r="D395" s="12">
        <f t="shared" si="47"/>
        <v>27.4</v>
      </c>
      <c r="E395" s="10">
        <v>80.4</v>
      </c>
      <c r="F395" s="13">
        <v>1.007</v>
      </c>
      <c r="G395" s="12">
        <f t="shared" si="48"/>
        <v>80.9628</v>
      </c>
      <c r="H395" s="12">
        <f t="shared" si="49"/>
        <v>48.57768</v>
      </c>
      <c r="I395" s="12">
        <f t="shared" si="50"/>
        <v>75.97768</v>
      </c>
      <c r="J395" s="20" t="s">
        <v>14</v>
      </c>
      <c r="K395" s="17"/>
      <c r="L395" s="18"/>
    </row>
    <row r="396" s="1" customFormat="1" ht="15" spans="1:12">
      <c r="A396" s="8" t="s">
        <v>409</v>
      </c>
      <c r="B396" s="8" t="s">
        <v>13</v>
      </c>
      <c r="C396" s="12">
        <v>62.4</v>
      </c>
      <c r="D396" s="12">
        <f t="shared" si="47"/>
        <v>24.96</v>
      </c>
      <c r="E396" s="10">
        <v>72</v>
      </c>
      <c r="F396" s="13">
        <v>1.007</v>
      </c>
      <c r="G396" s="12">
        <f t="shared" si="48"/>
        <v>72.504</v>
      </c>
      <c r="H396" s="12">
        <f t="shared" si="49"/>
        <v>43.5024</v>
      </c>
      <c r="I396" s="12">
        <f t="shared" si="50"/>
        <v>68.4624</v>
      </c>
      <c r="J396" s="20" t="s">
        <v>14</v>
      </c>
      <c r="K396" s="17"/>
      <c r="L396" s="19"/>
    </row>
    <row r="397" s="1" customFormat="1" ht="15" spans="1:12">
      <c r="A397" s="8" t="s">
        <v>410</v>
      </c>
      <c r="B397" s="8" t="s">
        <v>13</v>
      </c>
      <c r="C397" s="12">
        <v>55.5</v>
      </c>
      <c r="D397" s="12">
        <f t="shared" si="47"/>
        <v>22.2</v>
      </c>
      <c r="E397" s="10">
        <v>65.2</v>
      </c>
      <c r="F397" s="13">
        <v>1.007</v>
      </c>
      <c r="G397" s="12">
        <f t="shared" si="48"/>
        <v>65.6564</v>
      </c>
      <c r="H397" s="12">
        <f t="shared" si="49"/>
        <v>39.39384</v>
      </c>
      <c r="I397" s="12">
        <f t="shared" si="50"/>
        <v>61.59384</v>
      </c>
      <c r="J397" s="20" t="s">
        <v>14</v>
      </c>
      <c r="K397" s="17"/>
      <c r="L397" s="18"/>
    </row>
    <row r="398" s="1" customFormat="1" ht="15" spans="1:12">
      <c r="A398" s="8" t="s">
        <v>411</v>
      </c>
      <c r="B398" s="8" t="s">
        <v>13</v>
      </c>
      <c r="C398" s="12">
        <v>66</v>
      </c>
      <c r="D398" s="12">
        <f t="shared" si="47"/>
        <v>26.4</v>
      </c>
      <c r="E398" s="10">
        <v>75.2</v>
      </c>
      <c r="F398" s="13">
        <v>1.007</v>
      </c>
      <c r="G398" s="12">
        <f t="shared" si="48"/>
        <v>75.7264</v>
      </c>
      <c r="H398" s="12">
        <f t="shared" si="49"/>
        <v>45.43584</v>
      </c>
      <c r="I398" s="12">
        <f t="shared" si="50"/>
        <v>71.83584</v>
      </c>
      <c r="J398" s="20" t="s">
        <v>14</v>
      </c>
      <c r="K398" s="17"/>
      <c r="L398" s="19"/>
    </row>
    <row r="399" s="1" customFormat="1" ht="15" spans="1:12">
      <c r="A399" s="8" t="s">
        <v>412</v>
      </c>
      <c r="B399" s="8" t="s">
        <v>13</v>
      </c>
      <c r="C399" s="12">
        <v>67.8</v>
      </c>
      <c r="D399" s="12">
        <f t="shared" si="47"/>
        <v>27.12</v>
      </c>
      <c r="E399" s="10">
        <v>78</v>
      </c>
      <c r="F399" s="13">
        <v>1.007</v>
      </c>
      <c r="G399" s="12">
        <f t="shared" si="48"/>
        <v>78.546</v>
      </c>
      <c r="H399" s="12">
        <f t="shared" si="49"/>
        <v>47.1276</v>
      </c>
      <c r="I399" s="12">
        <f t="shared" si="50"/>
        <v>74.2476</v>
      </c>
      <c r="J399" s="20" t="s">
        <v>14</v>
      </c>
      <c r="K399" s="17"/>
      <c r="L399" s="18"/>
    </row>
    <row r="400" s="1" customFormat="1" ht="15" spans="1:12">
      <c r="A400" s="8" t="s">
        <v>413</v>
      </c>
      <c r="B400" s="8" t="s">
        <v>13</v>
      </c>
      <c r="C400" s="12">
        <v>55.6</v>
      </c>
      <c r="D400" s="12">
        <f t="shared" si="47"/>
        <v>22.24</v>
      </c>
      <c r="E400" s="10">
        <v>80.4</v>
      </c>
      <c r="F400" s="13">
        <v>1.007</v>
      </c>
      <c r="G400" s="12">
        <f t="shared" si="48"/>
        <v>80.9628</v>
      </c>
      <c r="H400" s="12">
        <f t="shared" si="49"/>
        <v>48.57768</v>
      </c>
      <c r="I400" s="12">
        <f t="shared" si="50"/>
        <v>70.81768</v>
      </c>
      <c r="J400" s="20" t="s">
        <v>14</v>
      </c>
      <c r="K400" s="17"/>
      <c r="L400" s="19"/>
    </row>
    <row r="401" s="1" customFormat="1" ht="15" spans="1:12">
      <c r="A401" s="8" t="s">
        <v>414</v>
      </c>
      <c r="B401" s="8" t="s">
        <v>13</v>
      </c>
      <c r="C401" s="12">
        <v>60.8</v>
      </c>
      <c r="D401" s="12">
        <f t="shared" si="47"/>
        <v>24.32</v>
      </c>
      <c r="E401" s="10">
        <v>76.2</v>
      </c>
      <c r="F401" s="13">
        <v>1.007</v>
      </c>
      <c r="G401" s="12">
        <f t="shared" si="48"/>
        <v>76.7334</v>
      </c>
      <c r="H401" s="12">
        <f t="shared" si="49"/>
        <v>46.04004</v>
      </c>
      <c r="I401" s="12">
        <f t="shared" si="50"/>
        <v>70.36004</v>
      </c>
      <c r="J401" s="20" t="s">
        <v>14</v>
      </c>
      <c r="K401" s="17"/>
      <c r="L401" s="18"/>
    </row>
    <row r="402" s="1" customFormat="1" ht="15" spans="1:12">
      <c r="A402" s="8" t="s">
        <v>415</v>
      </c>
      <c r="B402" s="8" t="s">
        <v>13</v>
      </c>
      <c r="C402" s="12">
        <v>67</v>
      </c>
      <c r="D402" s="12">
        <f t="shared" si="47"/>
        <v>26.8</v>
      </c>
      <c r="E402" s="10">
        <v>78.6</v>
      </c>
      <c r="F402" s="13">
        <v>1.007</v>
      </c>
      <c r="G402" s="12">
        <f t="shared" si="48"/>
        <v>79.1502</v>
      </c>
      <c r="H402" s="12">
        <f t="shared" si="49"/>
        <v>47.49012</v>
      </c>
      <c r="I402" s="12">
        <f t="shared" si="50"/>
        <v>74.29012</v>
      </c>
      <c r="J402" s="20" t="s">
        <v>14</v>
      </c>
      <c r="K402" s="17"/>
      <c r="L402" s="19"/>
    </row>
    <row r="403" s="1" customFormat="1" ht="15" spans="1:12">
      <c r="A403" s="8" t="s">
        <v>416</v>
      </c>
      <c r="B403" s="8" t="s">
        <v>13</v>
      </c>
      <c r="C403" s="12">
        <v>73.2</v>
      </c>
      <c r="D403" s="12">
        <f t="shared" si="47"/>
        <v>29.28</v>
      </c>
      <c r="E403" s="10">
        <v>79.6</v>
      </c>
      <c r="F403" s="13">
        <v>1.007</v>
      </c>
      <c r="G403" s="12">
        <f t="shared" si="48"/>
        <v>80.1572</v>
      </c>
      <c r="H403" s="12">
        <f t="shared" si="49"/>
        <v>48.09432</v>
      </c>
      <c r="I403" s="12">
        <f t="shared" si="50"/>
        <v>77.37432</v>
      </c>
      <c r="J403" s="20" t="s">
        <v>14</v>
      </c>
      <c r="K403" s="17"/>
      <c r="L403" s="18"/>
    </row>
    <row r="404" s="1" customFormat="1" ht="15" spans="1:12">
      <c r="A404" s="8" t="s">
        <v>417</v>
      </c>
      <c r="B404" s="8" t="s">
        <v>13</v>
      </c>
      <c r="C404" s="12">
        <v>61.5</v>
      </c>
      <c r="D404" s="12">
        <f t="shared" si="47"/>
        <v>24.6</v>
      </c>
      <c r="E404" s="10">
        <v>78.8</v>
      </c>
      <c r="F404" s="13">
        <v>1.007</v>
      </c>
      <c r="G404" s="12">
        <f t="shared" si="48"/>
        <v>79.3516</v>
      </c>
      <c r="H404" s="12">
        <f t="shared" si="49"/>
        <v>47.61096</v>
      </c>
      <c r="I404" s="12">
        <f t="shared" si="50"/>
        <v>72.21096</v>
      </c>
      <c r="J404" s="20" t="s">
        <v>14</v>
      </c>
      <c r="K404" s="17"/>
      <c r="L404" s="19"/>
    </row>
    <row r="405" s="1" customFormat="1" ht="15" spans="1:12">
      <c r="A405" s="8" t="s">
        <v>418</v>
      </c>
      <c r="B405" s="8" t="s">
        <v>45</v>
      </c>
      <c r="C405" s="12">
        <v>41.4</v>
      </c>
      <c r="D405" s="12">
        <f t="shared" si="47"/>
        <v>16.56</v>
      </c>
      <c r="E405" s="10">
        <v>70.6</v>
      </c>
      <c r="F405" s="13">
        <v>1.007</v>
      </c>
      <c r="G405" s="12">
        <f t="shared" si="48"/>
        <v>71.0942</v>
      </c>
      <c r="H405" s="12">
        <f t="shared" si="49"/>
        <v>42.65652</v>
      </c>
      <c r="I405" s="12">
        <f t="shared" si="50"/>
        <v>59.21652</v>
      </c>
      <c r="J405" s="20" t="s">
        <v>14</v>
      </c>
      <c r="K405" s="50"/>
      <c r="L405" s="18"/>
    </row>
    <row r="406" s="1" customFormat="1" ht="15" spans="1:12">
      <c r="A406" s="8" t="s">
        <v>419</v>
      </c>
      <c r="B406" s="8" t="s">
        <v>13</v>
      </c>
      <c r="C406" s="12">
        <v>69.6</v>
      </c>
      <c r="D406" s="12">
        <f t="shared" si="47"/>
        <v>27.84</v>
      </c>
      <c r="E406" s="10">
        <v>77.4</v>
      </c>
      <c r="F406" s="13">
        <v>1.007</v>
      </c>
      <c r="G406" s="12">
        <f t="shared" si="48"/>
        <v>77.9418</v>
      </c>
      <c r="H406" s="12">
        <f t="shared" si="49"/>
        <v>46.76508</v>
      </c>
      <c r="I406" s="12">
        <f t="shared" si="50"/>
        <v>74.60508</v>
      </c>
      <c r="J406" s="20" t="s">
        <v>14</v>
      </c>
      <c r="K406" s="17"/>
      <c r="L406" s="19"/>
    </row>
    <row r="407" s="1" customFormat="1" ht="15" spans="1:12">
      <c r="A407" s="8" t="s">
        <v>420</v>
      </c>
      <c r="B407" s="8" t="s">
        <v>13</v>
      </c>
      <c r="C407" s="12">
        <v>65.3</v>
      </c>
      <c r="D407" s="12">
        <f t="shared" si="47"/>
        <v>26.12</v>
      </c>
      <c r="E407" s="10">
        <v>73.6</v>
      </c>
      <c r="F407" s="13">
        <v>1.007</v>
      </c>
      <c r="G407" s="12">
        <f t="shared" si="48"/>
        <v>74.1152</v>
      </c>
      <c r="H407" s="12">
        <f t="shared" si="49"/>
        <v>44.46912</v>
      </c>
      <c r="I407" s="12">
        <f t="shared" si="50"/>
        <v>70.58912</v>
      </c>
      <c r="J407" s="20" t="s">
        <v>14</v>
      </c>
      <c r="K407" s="17"/>
      <c r="L407" s="18"/>
    </row>
    <row r="408" s="1" customFormat="1" ht="15" spans="1:12">
      <c r="A408" s="8" t="s">
        <v>421</v>
      </c>
      <c r="B408" s="8" t="s">
        <v>13</v>
      </c>
      <c r="C408" s="12">
        <v>68.5</v>
      </c>
      <c r="D408" s="12">
        <f t="shared" si="47"/>
        <v>27.4</v>
      </c>
      <c r="E408" s="10">
        <v>81.8</v>
      </c>
      <c r="F408" s="13">
        <v>1.007</v>
      </c>
      <c r="G408" s="12">
        <f t="shared" si="48"/>
        <v>82.3726</v>
      </c>
      <c r="H408" s="12">
        <f t="shared" si="49"/>
        <v>49.42356</v>
      </c>
      <c r="I408" s="12">
        <f t="shared" si="50"/>
        <v>76.82356</v>
      </c>
      <c r="J408" s="20" t="s">
        <v>14</v>
      </c>
      <c r="K408" s="17"/>
      <c r="L408" s="19"/>
    </row>
    <row r="409" s="1" customFormat="1" ht="15" spans="1:12">
      <c r="A409" s="8" t="s">
        <v>422</v>
      </c>
      <c r="B409" s="8" t="s">
        <v>13</v>
      </c>
      <c r="C409" s="12">
        <v>70.7</v>
      </c>
      <c r="D409" s="12">
        <f t="shared" si="47"/>
        <v>28.28</v>
      </c>
      <c r="E409" s="10">
        <v>77.4</v>
      </c>
      <c r="F409" s="13">
        <v>1.007</v>
      </c>
      <c r="G409" s="12">
        <f t="shared" si="48"/>
        <v>77.9418</v>
      </c>
      <c r="H409" s="12">
        <f t="shared" si="49"/>
        <v>46.76508</v>
      </c>
      <c r="I409" s="12">
        <f t="shared" si="50"/>
        <v>75.04508</v>
      </c>
      <c r="J409" s="20" t="s">
        <v>14</v>
      </c>
      <c r="K409" s="17"/>
      <c r="L409" s="18"/>
    </row>
    <row r="410" s="1" customFormat="1" ht="15" spans="1:12">
      <c r="A410" s="8" t="s">
        <v>423</v>
      </c>
      <c r="B410" s="8" t="s">
        <v>13</v>
      </c>
      <c r="C410" s="12">
        <v>66.5</v>
      </c>
      <c r="D410" s="12">
        <f t="shared" si="47"/>
        <v>26.6</v>
      </c>
      <c r="E410" s="10">
        <v>84.4</v>
      </c>
      <c r="F410" s="13">
        <v>1.007</v>
      </c>
      <c r="G410" s="12">
        <f t="shared" si="48"/>
        <v>84.9908</v>
      </c>
      <c r="H410" s="12">
        <f t="shared" si="49"/>
        <v>50.99448</v>
      </c>
      <c r="I410" s="12">
        <f t="shared" si="50"/>
        <v>77.59448</v>
      </c>
      <c r="J410" s="20" t="s">
        <v>14</v>
      </c>
      <c r="K410" s="17"/>
      <c r="L410" s="19"/>
    </row>
    <row r="411" s="1" customFormat="1" ht="15" spans="1:12">
      <c r="A411" s="8" t="s">
        <v>424</v>
      </c>
      <c r="B411" s="8" t="s">
        <v>13</v>
      </c>
      <c r="C411" s="12">
        <v>65.1</v>
      </c>
      <c r="D411" s="12">
        <f t="shared" si="47"/>
        <v>26.04</v>
      </c>
      <c r="E411" s="10">
        <v>75.8</v>
      </c>
      <c r="F411" s="13">
        <v>1.007</v>
      </c>
      <c r="G411" s="12">
        <f t="shared" si="48"/>
        <v>76.3306</v>
      </c>
      <c r="H411" s="12">
        <f t="shared" si="49"/>
        <v>45.79836</v>
      </c>
      <c r="I411" s="12">
        <f t="shared" si="50"/>
        <v>71.83836</v>
      </c>
      <c r="J411" s="20" t="s">
        <v>14</v>
      </c>
      <c r="K411" s="17"/>
      <c r="L411" s="18"/>
    </row>
    <row r="412" s="1" customFormat="1" ht="15" spans="1:12">
      <c r="A412" s="8" t="s">
        <v>425</v>
      </c>
      <c r="B412" s="8" t="s">
        <v>13</v>
      </c>
      <c r="C412" s="12">
        <v>56.5</v>
      </c>
      <c r="D412" s="12">
        <f t="shared" si="47"/>
        <v>22.6</v>
      </c>
      <c r="E412" s="10">
        <v>71.8</v>
      </c>
      <c r="F412" s="13">
        <v>1.007</v>
      </c>
      <c r="G412" s="12">
        <f t="shared" si="48"/>
        <v>72.3026</v>
      </c>
      <c r="H412" s="12">
        <f t="shared" si="49"/>
        <v>43.38156</v>
      </c>
      <c r="I412" s="12">
        <f t="shared" si="50"/>
        <v>65.98156</v>
      </c>
      <c r="J412" s="20" t="s">
        <v>14</v>
      </c>
      <c r="K412" s="17"/>
      <c r="L412" s="19"/>
    </row>
    <row r="413" s="1" customFormat="1" ht="15" spans="1:12">
      <c r="A413" s="8" t="s">
        <v>426</v>
      </c>
      <c r="B413" s="8" t="s">
        <v>13</v>
      </c>
      <c r="C413" s="12">
        <v>71.9</v>
      </c>
      <c r="D413" s="12">
        <f t="shared" si="47"/>
        <v>28.76</v>
      </c>
      <c r="E413" s="10">
        <v>85.2</v>
      </c>
      <c r="F413" s="13">
        <v>1.007</v>
      </c>
      <c r="G413" s="12">
        <f t="shared" si="48"/>
        <v>85.7964</v>
      </c>
      <c r="H413" s="12">
        <f t="shared" si="49"/>
        <v>51.47784</v>
      </c>
      <c r="I413" s="12">
        <f t="shared" si="50"/>
        <v>80.23784</v>
      </c>
      <c r="J413" s="20" t="s">
        <v>14</v>
      </c>
      <c r="K413" s="17"/>
      <c r="L413" s="18"/>
    </row>
    <row r="414" s="1" customFormat="1" ht="15" spans="1:12">
      <c r="A414" s="8" t="s">
        <v>427</v>
      </c>
      <c r="B414" s="8" t="s">
        <v>13</v>
      </c>
      <c r="C414" s="12">
        <v>60.7</v>
      </c>
      <c r="D414" s="12">
        <f t="shared" si="47"/>
        <v>24.28</v>
      </c>
      <c r="E414" s="10">
        <v>82.8</v>
      </c>
      <c r="F414" s="13">
        <v>1.007</v>
      </c>
      <c r="G414" s="12">
        <f t="shared" si="48"/>
        <v>83.3796</v>
      </c>
      <c r="H414" s="12">
        <f t="shared" si="49"/>
        <v>50.02776</v>
      </c>
      <c r="I414" s="12">
        <f t="shared" si="50"/>
        <v>74.30776</v>
      </c>
      <c r="J414" s="20" t="s">
        <v>14</v>
      </c>
      <c r="K414" s="17"/>
      <c r="L414" s="19"/>
    </row>
    <row r="415" s="1" customFormat="1" ht="15" spans="1:12">
      <c r="A415" s="8" t="s">
        <v>428</v>
      </c>
      <c r="B415" s="8" t="s">
        <v>13</v>
      </c>
      <c r="C415" s="12">
        <v>70.1</v>
      </c>
      <c r="D415" s="12">
        <f t="shared" si="47"/>
        <v>28.04</v>
      </c>
      <c r="E415" s="10">
        <v>71.6</v>
      </c>
      <c r="F415" s="13">
        <v>1.007</v>
      </c>
      <c r="G415" s="12">
        <f t="shared" si="48"/>
        <v>72.1012</v>
      </c>
      <c r="H415" s="12">
        <f t="shared" si="49"/>
        <v>43.26072</v>
      </c>
      <c r="I415" s="12">
        <f t="shared" si="50"/>
        <v>71.30072</v>
      </c>
      <c r="J415" s="20" t="s">
        <v>14</v>
      </c>
      <c r="K415" s="17"/>
      <c r="L415" s="18"/>
    </row>
    <row r="416" s="1" customFormat="1" ht="15" spans="1:12">
      <c r="A416" s="8" t="s">
        <v>429</v>
      </c>
      <c r="B416" s="8" t="s">
        <v>13</v>
      </c>
      <c r="C416" s="12">
        <v>62.4</v>
      </c>
      <c r="D416" s="12">
        <f t="shared" si="47"/>
        <v>24.96</v>
      </c>
      <c r="E416" s="10">
        <v>63.8</v>
      </c>
      <c r="F416" s="13">
        <v>1.007</v>
      </c>
      <c r="G416" s="12">
        <f t="shared" si="48"/>
        <v>64.2466</v>
      </c>
      <c r="H416" s="12">
        <f t="shared" si="49"/>
        <v>38.54796</v>
      </c>
      <c r="I416" s="12">
        <f t="shared" si="50"/>
        <v>63.50796</v>
      </c>
      <c r="J416" s="20" t="s">
        <v>14</v>
      </c>
      <c r="K416" s="17"/>
      <c r="L416" s="19"/>
    </row>
    <row r="417" s="1" customFormat="1" ht="15" spans="1:12">
      <c r="A417" s="8" t="s">
        <v>430</v>
      </c>
      <c r="B417" s="8" t="s">
        <v>13</v>
      </c>
      <c r="C417" s="12">
        <v>66</v>
      </c>
      <c r="D417" s="12">
        <f t="shared" si="47"/>
        <v>26.4</v>
      </c>
      <c r="E417" s="10">
        <v>87.4</v>
      </c>
      <c r="F417" s="13">
        <v>1.007</v>
      </c>
      <c r="G417" s="12">
        <f t="shared" si="48"/>
        <v>88.0118</v>
      </c>
      <c r="H417" s="12">
        <f t="shared" si="49"/>
        <v>52.80708</v>
      </c>
      <c r="I417" s="12">
        <f t="shared" si="50"/>
        <v>79.20708</v>
      </c>
      <c r="J417" s="20" t="s">
        <v>14</v>
      </c>
      <c r="K417" s="17"/>
      <c r="L417" s="18"/>
    </row>
    <row r="418" s="1" customFormat="1" ht="15" spans="1:12">
      <c r="A418" s="8" t="s">
        <v>431</v>
      </c>
      <c r="B418" s="8" t="s">
        <v>13</v>
      </c>
      <c r="C418" s="12">
        <v>59.6</v>
      </c>
      <c r="D418" s="12">
        <f t="shared" si="47"/>
        <v>23.84</v>
      </c>
      <c r="E418" s="10">
        <v>74.8</v>
      </c>
      <c r="F418" s="13">
        <v>1.007</v>
      </c>
      <c r="G418" s="12">
        <f t="shared" si="48"/>
        <v>75.3236</v>
      </c>
      <c r="H418" s="12">
        <f t="shared" si="49"/>
        <v>45.19416</v>
      </c>
      <c r="I418" s="12">
        <f t="shared" si="50"/>
        <v>69.03416</v>
      </c>
      <c r="J418" s="20" t="s">
        <v>14</v>
      </c>
      <c r="K418" s="17"/>
      <c r="L418" s="19"/>
    </row>
    <row r="419" s="1" customFormat="1" ht="15" spans="1:12">
      <c r="A419" s="8" t="s">
        <v>432</v>
      </c>
      <c r="B419" s="8" t="s">
        <v>13</v>
      </c>
      <c r="C419" s="12">
        <v>69</v>
      </c>
      <c r="D419" s="12">
        <f t="shared" si="47"/>
        <v>27.6</v>
      </c>
      <c r="E419" s="10">
        <v>78.2</v>
      </c>
      <c r="F419" s="13">
        <v>1.007</v>
      </c>
      <c r="G419" s="12">
        <f t="shared" si="48"/>
        <v>78.7474</v>
      </c>
      <c r="H419" s="12">
        <f t="shared" si="49"/>
        <v>47.24844</v>
      </c>
      <c r="I419" s="12">
        <f t="shared" si="50"/>
        <v>74.84844</v>
      </c>
      <c r="J419" s="20" t="s">
        <v>14</v>
      </c>
      <c r="K419" s="17"/>
      <c r="L419" s="18"/>
    </row>
    <row r="420" s="1" customFormat="1" ht="15" spans="1:12">
      <c r="A420" s="8" t="s">
        <v>433</v>
      </c>
      <c r="B420" s="8" t="s">
        <v>13</v>
      </c>
      <c r="C420" s="12">
        <v>76.8</v>
      </c>
      <c r="D420" s="12">
        <f t="shared" si="47"/>
        <v>30.72</v>
      </c>
      <c r="E420" s="10">
        <v>86.4</v>
      </c>
      <c r="F420" s="13">
        <v>1.007</v>
      </c>
      <c r="G420" s="12">
        <f t="shared" si="48"/>
        <v>87.0048</v>
      </c>
      <c r="H420" s="12">
        <f t="shared" si="49"/>
        <v>52.20288</v>
      </c>
      <c r="I420" s="12">
        <f t="shared" si="50"/>
        <v>82.92288</v>
      </c>
      <c r="J420" s="20" t="s">
        <v>14</v>
      </c>
      <c r="K420" s="17"/>
      <c r="L420" s="19"/>
    </row>
    <row r="421" s="1" customFormat="1" ht="15" spans="1:12">
      <c r="A421" s="8" t="s">
        <v>434</v>
      </c>
      <c r="B421" s="8" t="s">
        <v>13</v>
      </c>
      <c r="C421" s="12">
        <v>74.3</v>
      </c>
      <c r="D421" s="12">
        <f t="shared" si="47"/>
        <v>29.72</v>
      </c>
      <c r="E421" s="10">
        <v>75</v>
      </c>
      <c r="F421" s="13">
        <v>1.007</v>
      </c>
      <c r="G421" s="12">
        <f t="shared" si="48"/>
        <v>75.525</v>
      </c>
      <c r="H421" s="12">
        <f t="shared" si="49"/>
        <v>45.315</v>
      </c>
      <c r="I421" s="12">
        <f t="shared" si="50"/>
        <v>75.035</v>
      </c>
      <c r="J421" s="20" t="s">
        <v>14</v>
      </c>
      <c r="K421" s="17"/>
      <c r="L421" s="18"/>
    </row>
    <row r="422" s="1" customFormat="1" ht="15" spans="1:12">
      <c r="A422" s="8" t="s">
        <v>435</v>
      </c>
      <c r="B422" s="8" t="s">
        <v>13</v>
      </c>
      <c r="C422" s="12">
        <v>71.8</v>
      </c>
      <c r="D422" s="12">
        <f t="shared" si="47"/>
        <v>28.72</v>
      </c>
      <c r="E422" s="10">
        <v>86.6</v>
      </c>
      <c r="F422" s="13">
        <v>1.007</v>
      </c>
      <c r="G422" s="12">
        <f t="shared" si="48"/>
        <v>87.2062</v>
      </c>
      <c r="H422" s="12">
        <f t="shared" si="49"/>
        <v>52.32372</v>
      </c>
      <c r="I422" s="12">
        <f t="shared" si="50"/>
        <v>81.04372</v>
      </c>
      <c r="J422" s="20" t="s">
        <v>14</v>
      </c>
      <c r="K422" s="17"/>
      <c r="L422" s="19"/>
    </row>
    <row r="423" s="1" customFormat="1" ht="15" spans="1:12">
      <c r="A423" s="8" t="s">
        <v>436</v>
      </c>
      <c r="B423" s="8" t="s">
        <v>13</v>
      </c>
      <c r="C423" s="12">
        <v>59.6</v>
      </c>
      <c r="D423" s="12">
        <f t="shared" si="47"/>
        <v>23.84</v>
      </c>
      <c r="E423" s="10">
        <v>80.8</v>
      </c>
      <c r="F423" s="13">
        <v>1.007</v>
      </c>
      <c r="G423" s="12">
        <f t="shared" si="48"/>
        <v>81.3656</v>
      </c>
      <c r="H423" s="12">
        <f t="shared" si="49"/>
        <v>48.81936</v>
      </c>
      <c r="I423" s="12">
        <f t="shared" si="50"/>
        <v>72.65936</v>
      </c>
      <c r="J423" s="20" t="s">
        <v>14</v>
      </c>
      <c r="K423" s="17"/>
      <c r="L423" s="18"/>
    </row>
    <row r="424" s="1" customFormat="1" ht="15" spans="1:12">
      <c r="A424" s="8" t="s">
        <v>437</v>
      </c>
      <c r="B424" s="8" t="s">
        <v>13</v>
      </c>
      <c r="C424" s="12">
        <v>70.9</v>
      </c>
      <c r="D424" s="12">
        <f t="shared" si="47"/>
        <v>28.36</v>
      </c>
      <c r="E424" s="10">
        <v>83.6</v>
      </c>
      <c r="F424" s="13">
        <v>1.007</v>
      </c>
      <c r="G424" s="12">
        <f t="shared" si="48"/>
        <v>84.1852</v>
      </c>
      <c r="H424" s="12">
        <f t="shared" si="49"/>
        <v>50.51112</v>
      </c>
      <c r="I424" s="12">
        <f t="shared" si="50"/>
        <v>78.87112</v>
      </c>
      <c r="J424" s="20" t="s">
        <v>14</v>
      </c>
      <c r="K424" s="17"/>
      <c r="L424" s="19"/>
    </row>
    <row r="425" s="1" customFormat="1" ht="15" spans="1:12">
      <c r="A425" s="8" t="s">
        <v>438</v>
      </c>
      <c r="B425" s="8" t="s">
        <v>13</v>
      </c>
      <c r="C425" s="12">
        <v>66.5</v>
      </c>
      <c r="D425" s="12">
        <f t="shared" si="47"/>
        <v>26.6</v>
      </c>
      <c r="E425" s="10">
        <v>81</v>
      </c>
      <c r="F425" s="13">
        <v>1.007</v>
      </c>
      <c r="G425" s="12">
        <f t="shared" si="48"/>
        <v>81.567</v>
      </c>
      <c r="H425" s="12">
        <f t="shared" si="49"/>
        <v>48.9402</v>
      </c>
      <c r="I425" s="12">
        <f t="shared" si="50"/>
        <v>75.5402</v>
      </c>
      <c r="J425" s="20" t="s">
        <v>14</v>
      </c>
      <c r="K425" s="17"/>
      <c r="L425" s="18"/>
    </row>
    <row r="426" s="1" customFormat="1" ht="15" spans="1:12">
      <c r="A426" s="8" t="s">
        <v>439</v>
      </c>
      <c r="B426" s="8" t="s">
        <v>13</v>
      </c>
      <c r="C426" s="12">
        <v>63.8</v>
      </c>
      <c r="D426" s="12">
        <f t="shared" si="47"/>
        <v>25.52</v>
      </c>
      <c r="E426" s="10">
        <v>74.4</v>
      </c>
      <c r="F426" s="13">
        <v>1.007</v>
      </c>
      <c r="G426" s="12">
        <f t="shared" si="48"/>
        <v>74.9208</v>
      </c>
      <c r="H426" s="12">
        <f t="shared" si="49"/>
        <v>44.95248</v>
      </c>
      <c r="I426" s="12">
        <f t="shared" si="50"/>
        <v>70.47248</v>
      </c>
      <c r="J426" s="20" t="s">
        <v>14</v>
      </c>
      <c r="K426" s="17"/>
      <c r="L426" s="19"/>
    </row>
    <row r="427" s="1" customFormat="1" ht="15" spans="1:12">
      <c r="A427" s="8" t="s">
        <v>440</v>
      </c>
      <c r="B427" s="8" t="s">
        <v>13</v>
      </c>
      <c r="C427" s="12">
        <v>67</v>
      </c>
      <c r="D427" s="12">
        <f t="shared" si="47"/>
        <v>26.8</v>
      </c>
      <c r="E427" s="10">
        <v>77</v>
      </c>
      <c r="F427" s="13">
        <v>1.007</v>
      </c>
      <c r="G427" s="12">
        <f t="shared" si="48"/>
        <v>77.539</v>
      </c>
      <c r="H427" s="12">
        <f t="shared" si="49"/>
        <v>46.5234</v>
      </c>
      <c r="I427" s="12">
        <f t="shared" si="50"/>
        <v>73.3234</v>
      </c>
      <c r="J427" s="20" t="s">
        <v>14</v>
      </c>
      <c r="K427" s="17"/>
      <c r="L427" s="18"/>
    </row>
    <row r="428" s="1" customFormat="1" ht="15" spans="1:12">
      <c r="A428" s="8" t="s">
        <v>441</v>
      </c>
      <c r="B428" s="8" t="s">
        <v>13</v>
      </c>
      <c r="C428" s="12">
        <v>54.2</v>
      </c>
      <c r="D428" s="12">
        <f t="shared" si="47"/>
        <v>21.68</v>
      </c>
      <c r="E428" s="10">
        <v>73.6</v>
      </c>
      <c r="F428" s="13">
        <v>1.007</v>
      </c>
      <c r="G428" s="12">
        <f t="shared" si="48"/>
        <v>74.1152</v>
      </c>
      <c r="H428" s="12">
        <f t="shared" si="49"/>
        <v>44.46912</v>
      </c>
      <c r="I428" s="12">
        <f t="shared" si="50"/>
        <v>66.14912</v>
      </c>
      <c r="J428" s="20" t="s">
        <v>14</v>
      </c>
      <c r="K428" s="17"/>
      <c r="L428" s="19"/>
    </row>
    <row r="429" s="1" customFormat="1" ht="15" spans="1:12">
      <c r="A429" s="8" t="s">
        <v>442</v>
      </c>
      <c r="B429" s="8" t="s">
        <v>13</v>
      </c>
      <c r="C429" s="12">
        <v>77.3</v>
      </c>
      <c r="D429" s="12">
        <f t="shared" si="47"/>
        <v>30.92</v>
      </c>
      <c r="E429" s="10">
        <v>77</v>
      </c>
      <c r="F429" s="13">
        <v>1.007</v>
      </c>
      <c r="G429" s="12">
        <f t="shared" si="48"/>
        <v>77.539</v>
      </c>
      <c r="H429" s="12">
        <f t="shared" si="49"/>
        <v>46.5234</v>
      </c>
      <c r="I429" s="12">
        <f t="shared" si="50"/>
        <v>77.4434</v>
      </c>
      <c r="J429" s="20" t="s">
        <v>14</v>
      </c>
      <c r="K429" s="17"/>
      <c r="L429" s="18"/>
    </row>
    <row r="430" s="1" customFormat="1" ht="15" spans="1:12">
      <c r="A430" s="8" t="s">
        <v>443</v>
      </c>
      <c r="B430" s="8" t="s">
        <v>13</v>
      </c>
      <c r="C430" s="12">
        <v>67.8</v>
      </c>
      <c r="D430" s="12">
        <f t="shared" si="47"/>
        <v>27.12</v>
      </c>
      <c r="E430" s="10">
        <v>79.2</v>
      </c>
      <c r="F430" s="13">
        <v>1.007</v>
      </c>
      <c r="G430" s="12">
        <f t="shared" si="48"/>
        <v>79.7544</v>
      </c>
      <c r="H430" s="12">
        <f t="shared" si="49"/>
        <v>47.85264</v>
      </c>
      <c r="I430" s="12">
        <f t="shared" si="50"/>
        <v>74.97264</v>
      </c>
      <c r="J430" s="20" t="s">
        <v>14</v>
      </c>
      <c r="K430" s="17"/>
      <c r="L430" s="19"/>
    </row>
    <row r="431" s="1" customFormat="1" ht="15" spans="1:12">
      <c r="A431" s="8" t="s">
        <v>444</v>
      </c>
      <c r="B431" s="8" t="s">
        <v>13</v>
      </c>
      <c r="C431" s="12">
        <v>70.1</v>
      </c>
      <c r="D431" s="12">
        <f t="shared" si="47"/>
        <v>28.04</v>
      </c>
      <c r="E431" s="10">
        <v>73.6</v>
      </c>
      <c r="F431" s="13">
        <v>1.007</v>
      </c>
      <c r="G431" s="12">
        <f t="shared" si="48"/>
        <v>74.1152</v>
      </c>
      <c r="H431" s="12">
        <f t="shared" si="49"/>
        <v>44.46912</v>
      </c>
      <c r="I431" s="12">
        <f t="shared" si="50"/>
        <v>72.50912</v>
      </c>
      <c r="J431" s="20" t="s">
        <v>14</v>
      </c>
      <c r="K431" s="17"/>
      <c r="L431" s="18"/>
    </row>
    <row r="432" s="1" customFormat="1" ht="15" spans="1:12">
      <c r="A432" s="8" t="s">
        <v>445</v>
      </c>
      <c r="B432" s="8" t="s">
        <v>13</v>
      </c>
      <c r="C432" s="12">
        <v>50.1</v>
      </c>
      <c r="D432" s="12">
        <f t="shared" si="47"/>
        <v>20.04</v>
      </c>
      <c r="E432" s="10">
        <v>68.4</v>
      </c>
      <c r="F432" s="13">
        <v>1.007</v>
      </c>
      <c r="G432" s="12">
        <f t="shared" si="48"/>
        <v>68.8788</v>
      </c>
      <c r="H432" s="12">
        <f t="shared" si="49"/>
        <v>41.32728</v>
      </c>
      <c r="I432" s="12">
        <f t="shared" si="50"/>
        <v>61.36728</v>
      </c>
      <c r="J432" s="20" t="s">
        <v>14</v>
      </c>
      <c r="K432" s="17"/>
      <c r="L432" s="19"/>
    </row>
    <row r="433" s="1" customFormat="1" ht="15" spans="1:12">
      <c r="A433" s="8" t="s">
        <v>446</v>
      </c>
      <c r="B433" s="8" t="s">
        <v>13</v>
      </c>
      <c r="C433" s="12">
        <v>63.7</v>
      </c>
      <c r="D433" s="12">
        <f t="shared" si="47"/>
        <v>25.48</v>
      </c>
      <c r="E433" s="10">
        <v>84.2</v>
      </c>
      <c r="F433" s="13">
        <v>1.007</v>
      </c>
      <c r="G433" s="12">
        <f t="shared" si="48"/>
        <v>84.7894</v>
      </c>
      <c r="H433" s="12">
        <f t="shared" si="49"/>
        <v>50.87364</v>
      </c>
      <c r="I433" s="12">
        <f t="shared" si="50"/>
        <v>76.35364</v>
      </c>
      <c r="J433" s="20" t="s">
        <v>14</v>
      </c>
      <c r="K433" s="17"/>
      <c r="L433" s="18"/>
    </row>
    <row r="434" s="1" customFormat="1" ht="15" spans="1:12">
      <c r="A434" s="22" t="s">
        <v>447</v>
      </c>
      <c r="B434" s="22" t="s">
        <v>13</v>
      </c>
      <c r="C434" s="23">
        <v>69.6</v>
      </c>
      <c r="D434" s="23">
        <f t="shared" si="47"/>
        <v>27.84</v>
      </c>
      <c r="E434" s="24"/>
      <c r="F434" s="25">
        <v>1.007</v>
      </c>
      <c r="G434" s="23">
        <f t="shared" si="48"/>
        <v>0</v>
      </c>
      <c r="H434" s="23">
        <f t="shared" si="49"/>
        <v>0</v>
      </c>
      <c r="I434" s="23">
        <f t="shared" si="50"/>
        <v>27.84</v>
      </c>
      <c r="J434" s="37" t="s">
        <v>14</v>
      </c>
      <c r="K434" s="52" t="s">
        <v>65</v>
      </c>
      <c r="L434" s="19"/>
    </row>
    <row r="435" s="1" customFormat="1" ht="15" spans="1:12">
      <c r="A435" s="22" t="s">
        <v>448</v>
      </c>
      <c r="B435" s="22" t="s">
        <v>13</v>
      </c>
      <c r="C435" s="23">
        <v>64.1</v>
      </c>
      <c r="D435" s="23">
        <f t="shared" si="47"/>
        <v>25.64</v>
      </c>
      <c r="E435" s="24"/>
      <c r="F435" s="25">
        <v>1.007</v>
      </c>
      <c r="G435" s="23">
        <f t="shared" si="48"/>
        <v>0</v>
      </c>
      <c r="H435" s="23">
        <f t="shared" si="49"/>
        <v>0</v>
      </c>
      <c r="I435" s="23">
        <f t="shared" si="50"/>
        <v>25.64</v>
      </c>
      <c r="J435" s="37" t="s">
        <v>14</v>
      </c>
      <c r="K435" s="52" t="s">
        <v>65</v>
      </c>
      <c r="L435" s="18"/>
    </row>
    <row r="436" s="1" customFormat="1" ht="15" spans="1:12">
      <c r="A436" s="22" t="s">
        <v>449</v>
      </c>
      <c r="B436" s="22" t="s">
        <v>13</v>
      </c>
      <c r="C436" s="23">
        <v>61.4</v>
      </c>
      <c r="D436" s="23">
        <f t="shared" si="47"/>
        <v>24.56</v>
      </c>
      <c r="E436" s="24"/>
      <c r="F436" s="25">
        <v>1.007</v>
      </c>
      <c r="G436" s="23">
        <f t="shared" si="48"/>
        <v>0</v>
      </c>
      <c r="H436" s="23">
        <f t="shared" si="49"/>
        <v>0</v>
      </c>
      <c r="I436" s="23">
        <f t="shared" si="50"/>
        <v>24.56</v>
      </c>
      <c r="J436" s="37" t="s">
        <v>14</v>
      </c>
      <c r="K436" s="52" t="s">
        <v>65</v>
      </c>
      <c r="L436" s="19"/>
    </row>
    <row r="437" s="1" customFormat="1" ht="15" spans="1:12">
      <c r="A437" s="22" t="s">
        <v>450</v>
      </c>
      <c r="B437" s="22" t="s">
        <v>13</v>
      </c>
      <c r="C437" s="23">
        <v>58.7</v>
      </c>
      <c r="D437" s="23">
        <f t="shared" si="47"/>
        <v>23.48</v>
      </c>
      <c r="E437" s="24"/>
      <c r="F437" s="25">
        <v>1.007</v>
      </c>
      <c r="G437" s="23">
        <f t="shared" si="48"/>
        <v>0</v>
      </c>
      <c r="H437" s="23">
        <f t="shared" si="49"/>
        <v>0</v>
      </c>
      <c r="I437" s="23">
        <f t="shared" si="50"/>
        <v>23.48</v>
      </c>
      <c r="J437" s="37" t="s">
        <v>14</v>
      </c>
      <c r="K437" s="52" t="s">
        <v>65</v>
      </c>
      <c r="L437" s="18"/>
    </row>
    <row r="438" s="1" customFormat="1" ht="15" spans="1:12">
      <c r="A438" s="22" t="s">
        <v>451</v>
      </c>
      <c r="B438" s="22" t="s">
        <v>13</v>
      </c>
      <c r="C438" s="23">
        <v>57.7</v>
      </c>
      <c r="D438" s="23">
        <f t="shared" si="47"/>
        <v>23.08</v>
      </c>
      <c r="E438" s="24"/>
      <c r="F438" s="25">
        <v>1.007</v>
      </c>
      <c r="G438" s="23">
        <f t="shared" si="48"/>
        <v>0</v>
      </c>
      <c r="H438" s="23">
        <f t="shared" si="49"/>
        <v>0</v>
      </c>
      <c r="I438" s="23">
        <f t="shared" si="50"/>
        <v>23.08</v>
      </c>
      <c r="J438" s="37" t="s">
        <v>14</v>
      </c>
      <c r="K438" s="52" t="s">
        <v>65</v>
      </c>
      <c r="L438" s="19"/>
    </row>
    <row r="439" s="1" customFormat="1" ht="15" spans="1:12">
      <c r="A439" s="22" t="s">
        <v>452</v>
      </c>
      <c r="B439" s="22" t="s">
        <v>13</v>
      </c>
      <c r="C439" s="23">
        <v>57.7</v>
      </c>
      <c r="D439" s="23">
        <f t="shared" si="47"/>
        <v>23.08</v>
      </c>
      <c r="E439" s="24"/>
      <c r="F439" s="25">
        <v>1.007</v>
      </c>
      <c r="G439" s="23">
        <f t="shared" si="48"/>
        <v>0</v>
      </c>
      <c r="H439" s="23">
        <f t="shared" si="49"/>
        <v>0</v>
      </c>
      <c r="I439" s="23">
        <f t="shared" si="50"/>
        <v>23.08</v>
      </c>
      <c r="J439" s="37" t="s">
        <v>14</v>
      </c>
      <c r="K439" s="52" t="s">
        <v>65</v>
      </c>
      <c r="L439" s="18"/>
    </row>
    <row r="440" s="1" customFormat="1" ht="15" spans="1:12">
      <c r="A440" s="22" t="s">
        <v>453</v>
      </c>
      <c r="B440" s="22" t="s">
        <v>13</v>
      </c>
      <c r="C440" s="23">
        <v>56.5</v>
      </c>
      <c r="D440" s="23">
        <f t="shared" si="47"/>
        <v>22.6</v>
      </c>
      <c r="E440" s="24"/>
      <c r="F440" s="25">
        <v>1.007</v>
      </c>
      <c r="G440" s="23">
        <f t="shared" si="48"/>
        <v>0</v>
      </c>
      <c r="H440" s="23">
        <f t="shared" si="49"/>
        <v>0</v>
      </c>
      <c r="I440" s="23">
        <f t="shared" si="50"/>
        <v>22.6</v>
      </c>
      <c r="J440" s="37" t="s">
        <v>14</v>
      </c>
      <c r="K440" s="52" t="s">
        <v>65</v>
      </c>
      <c r="L440" s="19"/>
    </row>
    <row r="441" s="1" customFormat="1" ht="15" spans="1:12">
      <c r="A441" s="22" t="s">
        <v>454</v>
      </c>
      <c r="B441" s="22" t="s">
        <v>13</v>
      </c>
      <c r="C441" s="23">
        <v>54.2</v>
      </c>
      <c r="D441" s="23">
        <f t="shared" si="47"/>
        <v>21.68</v>
      </c>
      <c r="E441" s="24"/>
      <c r="F441" s="25">
        <v>1.007</v>
      </c>
      <c r="G441" s="23">
        <f t="shared" si="48"/>
        <v>0</v>
      </c>
      <c r="H441" s="23">
        <f t="shared" si="49"/>
        <v>0</v>
      </c>
      <c r="I441" s="23">
        <f t="shared" si="50"/>
        <v>21.68</v>
      </c>
      <c r="J441" s="37" t="s">
        <v>14</v>
      </c>
      <c r="K441" s="52" t="s">
        <v>65</v>
      </c>
      <c r="L441" s="18"/>
    </row>
    <row r="442" s="1" customFormat="1" ht="15" spans="1:12">
      <c r="A442" s="22" t="s">
        <v>455</v>
      </c>
      <c r="B442" s="22" t="s">
        <v>13</v>
      </c>
      <c r="C442" s="23">
        <v>50.4</v>
      </c>
      <c r="D442" s="23">
        <f t="shared" si="47"/>
        <v>20.16</v>
      </c>
      <c r="E442" s="24"/>
      <c r="F442" s="25">
        <v>1.007</v>
      </c>
      <c r="G442" s="23">
        <f t="shared" si="48"/>
        <v>0</v>
      </c>
      <c r="H442" s="23">
        <f t="shared" si="49"/>
        <v>0</v>
      </c>
      <c r="I442" s="23">
        <f t="shared" si="50"/>
        <v>20.16</v>
      </c>
      <c r="J442" s="37" t="s">
        <v>14</v>
      </c>
      <c r="K442" s="52" t="s">
        <v>65</v>
      </c>
      <c r="L442" s="19"/>
    </row>
    <row r="443" s="1" customFormat="1" spans="1:12">
      <c r="A443" s="22" t="s">
        <v>456</v>
      </c>
      <c r="B443" s="22" t="s">
        <v>13</v>
      </c>
      <c r="C443" s="23">
        <v>35.8</v>
      </c>
      <c r="D443" s="23">
        <f t="shared" si="47"/>
        <v>14.32</v>
      </c>
      <c r="E443" s="55"/>
      <c r="F443" s="25">
        <v>1.007</v>
      </c>
      <c r="G443" s="23">
        <f t="shared" si="48"/>
        <v>0</v>
      </c>
      <c r="H443" s="23">
        <f t="shared" si="49"/>
        <v>0</v>
      </c>
      <c r="I443" s="23">
        <f t="shared" si="50"/>
        <v>14.32</v>
      </c>
      <c r="J443" s="37" t="s">
        <v>14</v>
      </c>
      <c r="K443" s="52" t="s">
        <v>65</v>
      </c>
      <c r="L443" s="18"/>
    </row>
  </sheetData>
  <mergeCells count="1">
    <mergeCell ref="A1:K1"/>
  </mergeCells>
  <pageMargins left="0.751388888888889" right="0.751388888888889" top="0.236111111111111" bottom="0.904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2021-07-30T02:02:00Z</dcterms:created>
  <dcterms:modified xsi:type="dcterms:W3CDTF">2021-07-31T08:04:15Z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E633708020254DAD89FE4525E5A5EAEE</vt:lpwstr>
  </property>
</Properties>
</file>